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d5fbaee2bd7223ee/Documents/大会/15CR6BR/"/>
    </mc:Choice>
  </mc:AlternateContent>
  <bookViews>
    <workbookView xWindow="0" yWindow="0" windowWidth="7095" windowHeight="3645"/>
  </bookViews>
  <sheets>
    <sheet name="参加申込書" sheetId="2" r:id="rId1"/>
    <sheet name="到着人員報告書" sheetId="5" r:id="rId2"/>
    <sheet name="事故報告書" sheetId="4" r:id="rId3"/>
    <sheet name="大会本部組織" sheetId="1" r:id="rId4"/>
  </sheets>
  <definedNames>
    <definedName name="_xlnm.Print_Area" localSheetId="0">参加申込書!$A$1:$J$136</definedName>
    <definedName name="_xlnm.Print_Titles" localSheetId="0">参加申込書!$1:$1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0" i="2" l="1"/>
  <c r="F112" i="2"/>
  <c r="F80" i="2"/>
  <c r="F81" i="2"/>
  <c r="F43" i="2"/>
  <c r="F42" i="2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120" i="2"/>
  <c r="A121" i="2" s="1"/>
  <c r="A122" i="2" s="1"/>
  <c r="A123" i="2" s="1"/>
  <c r="A124" i="2" s="1"/>
  <c r="A125" i="2" s="1"/>
  <c r="A126" i="2" s="1"/>
  <c r="A127" i="2" s="1"/>
  <c r="A128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I112" i="2" l="1"/>
  <c r="I81" i="2"/>
  <c r="I130" i="2"/>
  <c r="A41" i="2"/>
  <c r="I43" i="2"/>
  <c r="I132" i="2" l="1"/>
</calcChain>
</file>

<file path=xl/sharedStrings.xml><?xml version="1.0" encoding="utf-8"?>
<sst xmlns="http://schemas.openxmlformats.org/spreadsheetml/2006/main" count="248" uniqueCount="147">
  <si>
    <t>番号</t>
    <rPh sb="0" eb="2">
      <t>バンゴウ</t>
    </rPh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</si>
  <si>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</si>
  <si>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</si>
  <si>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r>
      <t>携帯電話番号</t>
    </r>
    <r>
      <rPr>
        <sz val="8"/>
        <color indexed="8"/>
        <rFont val="ＭＳ Ｐゴシック"/>
        <family val="3"/>
        <charset val="128"/>
      </rPr>
      <t xml:space="preserve">
（指導者のみ）</t>
    </r>
    <rPh sb="0" eb="2">
      <t>ケイタイ</t>
    </rPh>
    <rPh sb="2" eb="4">
      <t>デンワ</t>
    </rPh>
    <rPh sb="4" eb="6">
      <t>バンゴウ</t>
    </rPh>
    <rPh sb="8" eb="11">
      <t>シドウシャ</t>
    </rPh>
    <phoneticPr fontId="5"/>
  </si>
  <si>
    <t>備　　考</t>
    <rPh sb="0" eb="1">
      <t>ビ</t>
    </rPh>
    <rPh sb="3" eb="4">
      <t>コウ</t>
    </rPh>
    <phoneticPr fontId="5"/>
  </si>
  <si>
    <t>名</t>
    <rPh sb="0" eb="1">
      <t>ナ</t>
    </rPh>
    <phoneticPr fontId="5"/>
  </si>
  <si>
    <t>↓参加費合計</t>
    <rPh sb="1" eb="4">
      <t>サンカヒ</t>
    </rPh>
    <rPh sb="4" eb="6">
      <t>ゴウケイ</t>
    </rPh>
    <phoneticPr fontId="5"/>
  </si>
  <si>
    <t>注</t>
    <rPh sb="0" eb="1">
      <t>チュウ</t>
    </rPh>
    <phoneticPr fontId="5"/>
  </si>
  <si>
    <t>第20回茨城県キャンポリー参加申込書　</t>
    <rPh sb="0" eb="1">
      <t>ダイ</t>
    </rPh>
    <rPh sb="3" eb="4">
      <t>カイ</t>
    </rPh>
    <rPh sb="4" eb="7">
      <t>イバラキケン</t>
    </rPh>
    <rPh sb="13" eb="15">
      <t>サンカ</t>
    </rPh>
    <rPh sb="15" eb="18">
      <t>モウシコミショ</t>
    </rPh>
    <phoneticPr fontId="5"/>
  </si>
  <si>
    <t>名</t>
    <rPh sb="0" eb="1">
      <t>メイ</t>
    </rPh>
    <phoneticPr fontId="1"/>
  </si>
  <si>
    <t>隊役務</t>
    <rPh sb="0" eb="1">
      <t>タイ</t>
    </rPh>
    <rPh sb="1" eb="3">
      <t>エキム</t>
    </rPh>
    <phoneticPr fontId="5"/>
  </si>
  <si>
    <t>安全・危機管理統括責任者</t>
    <rPh sb="0" eb="2">
      <t>アンゼン</t>
    </rPh>
    <rPh sb="3" eb="7">
      <t>キキカンリ</t>
    </rPh>
    <rPh sb="7" eb="9">
      <t>トウカツ</t>
    </rPh>
    <rPh sb="9" eb="12">
      <t>セキニンシャ</t>
    </rPh>
    <phoneticPr fontId="1"/>
  </si>
  <si>
    <t>安全・危機管理責任者（隊）</t>
    <rPh sb="0" eb="2">
      <t>アンゼン</t>
    </rPh>
    <rPh sb="3" eb="7">
      <t>キキカンリ</t>
    </rPh>
    <rPh sb="7" eb="10">
      <t>セキニンシャ</t>
    </rPh>
    <rPh sb="11" eb="12">
      <t>タイ</t>
    </rPh>
    <phoneticPr fontId="1"/>
  </si>
  <si>
    <t>対策本部の対応</t>
    <rPh sb="0" eb="4">
      <t>タイサクホンブ</t>
    </rPh>
    <rPh sb="5" eb="7">
      <t>タイオウ</t>
    </rPh>
    <phoneticPr fontId="1"/>
  </si>
  <si>
    <t>　　　　月　　日に報告、　　　　月　　日に請求、　　　　月　　日受領</t>
    <rPh sb="4" eb="5">
      <t>ガツ</t>
    </rPh>
    <rPh sb="7" eb="8">
      <t>ニチ</t>
    </rPh>
    <rPh sb="9" eb="11">
      <t>ホウコク</t>
    </rPh>
    <rPh sb="16" eb="17">
      <t>ガツ</t>
    </rPh>
    <rPh sb="19" eb="20">
      <t>ニチ</t>
    </rPh>
    <rPh sb="21" eb="23">
      <t>セイキュウ</t>
    </rPh>
    <rPh sb="28" eb="29">
      <t>ガツ</t>
    </rPh>
    <rPh sb="31" eb="32">
      <t>ニチ</t>
    </rPh>
    <rPh sb="32" eb="34">
      <t>ジュリョウ</t>
    </rPh>
    <phoneticPr fontId="1"/>
  </si>
  <si>
    <t>保険手続</t>
    <rPh sb="0" eb="4">
      <t>ホケンテツヅ</t>
    </rPh>
    <phoneticPr fontId="1"/>
  </si>
  <si>
    <t>事故による問題点</t>
    <rPh sb="0" eb="2">
      <t>ジコ</t>
    </rPh>
    <rPh sb="5" eb="8">
      <t>モンダイテン</t>
    </rPh>
    <phoneticPr fontId="1"/>
  </si>
  <si>
    <t>県連盟</t>
    <rPh sb="0" eb="3">
      <t>ケンレンメイ</t>
    </rPh>
    <phoneticPr fontId="1"/>
  </si>
  <si>
    <t>地　区</t>
    <rPh sb="0" eb="1">
      <t>チ</t>
    </rPh>
    <rPh sb="2" eb="3">
      <t>ク</t>
    </rPh>
    <phoneticPr fontId="1"/>
  </si>
  <si>
    <t>団本部</t>
    <rPh sb="0" eb="3">
      <t>ダンホンブ</t>
    </rPh>
    <phoneticPr fontId="1"/>
  </si>
  <si>
    <t>保護者</t>
    <rPh sb="0" eb="3">
      <t>ホゴシャ</t>
    </rPh>
    <phoneticPr fontId="1"/>
  </si>
  <si>
    <t>警　察</t>
    <rPh sb="0" eb="1">
      <t>ケイ</t>
    </rPh>
    <rPh sb="2" eb="3">
      <t>サツ</t>
    </rPh>
    <phoneticPr fontId="1"/>
  </si>
  <si>
    <t>病　院</t>
    <rPh sb="0" eb="1">
      <t>ヤマイ</t>
    </rPh>
    <rPh sb="2" eb="3">
      <t>イン</t>
    </rPh>
    <phoneticPr fontId="1"/>
  </si>
  <si>
    <t>応急処置と連絡（いつ、誰が、誰に）</t>
    <rPh sb="0" eb="4">
      <t>オウキュウショチ</t>
    </rPh>
    <rPh sb="5" eb="7">
      <t>レンラク</t>
    </rPh>
    <rPh sb="11" eb="12">
      <t>ダレ</t>
    </rPh>
    <rPh sb="14" eb="15">
      <t>ダレ</t>
    </rPh>
    <phoneticPr fontId="1"/>
  </si>
  <si>
    <t>発生後
の経過</t>
    <rPh sb="0" eb="3">
      <t>ハッセイゴ</t>
    </rPh>
    <rPh sb="5" eb="7">
      <t>ケイカ</t>
    </rPh>
    <phoneticPr fontId="1"/>
  </si>
  <si>
    <t>時間を追って詳細に</t>
    <rPh sb="0" eb="2">
      <t>ジカン</t>
    </rPh>
    <rPh sb="3" eb="4">
      <t>オ</t>
    </rPh>
    <rPh sb="6" eb="8">
      <t>ショウサイ</t>
    </rPh>
    <phoneticPr fontId="1"/>
  </si>
  <si>
    <t>発生状況</t>
    <rPh sb="0" eb="4">
      <t>ハッセイジョウキョウ</t>
    </rPh>
    <phoneticPr fontId="1"/>
  </si>
  <si>
    <t>場所の詳細な状況</t>
    <rPh sb="0" eb="2">
      <t>バショ</t>
    </rPh>
    <rPh sb="3" eb="5">
      <t>ショウサイ</t>
    </rPh>
    <rPh sb="6" eb="8">
      <t>ジョウキョウ</t>
    </rPh>
    <phoneticPr fontId="1"/>
  </si>
  <si>
    <t>発生場所</t>
    <rPh sb="0" eb="4">
      <t>ハッセイバショ</t>
    </rPh>
    <phoneticPr fontId="1"/>
  </si>
  <si>
    <t>　　　　年　　　月　　　日　　　曜日　　　時　　分頃　天候　</t>
    <rPh sb="4" eb="5">
      <t>ネン</t>
    </rPh>
    <rPh sb="8" eb="9">
      <t>ガツ</t>
    </rPh>
    <rPh sb="12" eb="13">
      <t>ニチ</t>
    </rPh>
    <rPh sb="16" eb="18">
      <t>ヨウビ</t>
    </rPh>
    <rPh sb="21" eb="22">
      <t>ジ</t>
    </rPh>
    <rPh sb="24" eb="25">
      <t>フン</t>
    </rPh>
    <rPh sb="25" eb="26">
      <t>コロ</t>
    </rPh>
    <rPh sb="27" eb="29">
      <t>テンコウ</t>
    </rPh>
    <phoneticPr fontId="1"/>
  </si>
  <si>
    <t>発生日時</t>
    <rPh sb="0" eb="4">
      <t>ハッセイニチジ</t>
    </rPh>
    <phoneticPr fontId="1"/>
  </si>
  <si>
    <t>氏名　　　　　　　　　　　　　　年齢　　歳、男・女、スカウト・指導者</t>
    <rPh sb="0" eb="1">
      <t>シ</t>
    </rPh>
    <rPh sb="1" eb="2">
      <t/>
    </rPh>
    <phoneticPr fontId="1"/>
  </si>
  <si>
    <t>事故者</t>
    <rPh sb="0" eb="3">
      <t>ジコシャ</t>
    </rPh>
    <phoneticPr fontId="1"/>
  </si>
  <si>
    <t>責任者名</t>
    <rPh sb="0" eb="4">
      <t>セキニンシャメイ</t>
    </rPh>
    <phoneticPr fontId="1"/>
  </si>
  <si>
    <t>プログラム名</t>
    <rPh sb="5" eb="6">
      <t>メイ</t>
    </rPh>
    <phoneticPr fontId="1"/>
  </si>
  <si>
    <t>隊</t>
    <rPh sb="0" eb="1">
      <t>タイ</t>
    </rPh>
    <phoneticPr fontId="1"/>
  </si>
  <si>
    <t>第　　団</t>
    <rPh sb="0" eb="1">
      <t>ダイ</t>
    </rPh>
    <rPh sb="3" eb="4">
      <t>ダン</t>
    </rPh>
    <phoneticPr fontId="1"/>
  </si>
  <si>
    <t>所属団</t>
    <rPh sb="0" eb="3">
      <t>ショゾクダン</t>
    </rPh>
    <phoneticPr fontId="1"/>
  </si>
  <si>
    <t>参加隊名</t>
    <rPh sb="0" eb="4">
      <t>サンカタイメイ</t>
    </rPh>
    <phoneticPr fontId="1"/>
  </si>
  <si>
    <t>事故の
概要</t>
    <rPh sb="0" eb="2">
      <t>ジコ</t>
    </rPh>
    <rPh sb="4" eb="6">
      <t>ガイヨウ</t>
    </rPh>
    <phoneticPr fontId="1"/>
  </si>
  <si>
    <t>報告者：　　　第　　団　　　隊　役務　　　　　　氏名　　　　　　　　</t>
    <rPh sb="0" eb="3">
      <t>ホウコクシャ</t>
    </rPh>
    <rPh sb="7" eb="8">
      <t>ダイ</t>
    </rPh>
    <rPh sb="10" eb="11">
      <t>ダン</t>
    </rPh>
    <rPh sb="14" eb="15">
      <t>タイ</t>
    </rPh>
    <rPh sb="16" eb="18">
      <t>エキム</t>
    </rPh>
    <rPh sb="24" eb="26">
      <t>シメイ</t>
    </rPh>
    <phoneticPr fontId="1"/>
  </si>
  <si>
    <t>事故報告書</t>
    <rPh sb="0" eb="5">
      <t>ジコホウコクショ</t>
    </rPh>
    <phoneticPr fontId="1"/>
  </si>
  <si>
    <t>参加隊到着報告書</t>
    <rPh sb="0" eb="3">
      <t>サンカタイ</t>
    </rPh>
    <rPh sb="3" eb="8">
      <t>トウチャクホウコクショ</t>
    </rPh>
    <phoneticPr fontId="1"/>
  </si>
  <si>
    <t>大会長　殿</t>
    <rPh sb="0" eb="3">
      <t>タイカイチョウ</t>
    </rPh>
    <rPh sb="4" eb="5">
      <t>ドノ</t>
    </rPh>
    <phoneticPr fontId="1"/>
  </si>
  <si>
    <t>参加隊名</t>
    <rPh sb="0" eb="3">
      <t>サンカタイ</t>
    </rPh>
    <rPh sb="3" eb="4">
      <t>メイ</t>
    </rPh>
    <phoneticPr fontId="1"/>
  </si>
  <si>
    <t>第　　団　　　　　　隊</t>
    <rPh sb="0" eb="1">
      <t>ダイ</t>
    </rPh>
    <rPh sb="3" eb="4">
      <t>ダン</t>
    </rPh>
    <rPh sb="10" eb="11">
      <t>タイ</t>
    </rPh>
    <phoneticPr fontId="1"/>
  </si>
  <si>
    <t>報告者名</t>
    <rPh sb="0" eb="3">
      <t>ホウコクシャ</t>
    </rPh>
    <rPh sb="3" eb="4">
      <t>メイ</t>
    </rPh>
    <phoneticPr fontId="1"/>
  </si>
  <si>
    <t>１．到着日時</t>
    <rPh sb="2" eb="4">
      <t>トウチャク</t>
    </rPh>
    <rPh sb="4" eb="6">
      <t>ニチジ</t>
    </rPh>
    <phoneticPr fontId="1"/>
  </si>
  <si>
    <t>２．到着人員</t>
    <rPh sb="2" eb="4">
      <t>トウチャク</t>
    </rPh>
    <rPh sb="4" eb="6">
      <t>ジンイン</t>
    </rPh>
    <phoneticPr fontId="1"/>
  </si>
  <si>
    <t>スカウト</t>
    <phoneticPr fontId="1"/>
  </si>
  <si>
    <t>指 導 者</t>
    <rPh sb="0" eb="1">
      <t>ユビ</t>
    </rPh>
    <rPh sb="2" eb="3">
      <t>シルベ</t>
    </rPh>
    <rPh sb="4" eb="5">
      <t>モノ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</si>
  <si>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</si>
  <si>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</si>
  <si>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◆大会本部スタッフ</t>
    <rPh sb="1" eb="3">
      <t>タイカイ</t>
    </rPh>
    <rPh sb="3" eb="5">
      <t>ホンブ</t>
    </rPh>
    <phoneticPr fontId="1"/>
  </si>
  <si>
    <t>年齢</t>
    <rPh sb="0" eb="2">
      <t>ネンレイ</t>
    </rPh>
    <phoneticPr fontId="5"/>
  </si>
  <si>
    <t>振込金額</t>
    <phoneticPr fontId="1"/>
  </si>
  <si>
    <t>大会本部スタッフについて、配属希望があればご記入ください。</t>
    <rPh sb="0" eb="2">
      <t>タイカイ</t>
    </rPh>
    <rPh sb="2" eb="4">
      <t>ホンブ</t>
    </rPh>
    <rPh sb="13" eb="15">
      <t>ハイゾク</t>
    </rPh>
    <rPh sb="15" eb="17">
      <t>キボウ</t>
    </rPh>
    <rPh sb="22" eb="24">
      <t>キニュウ</t>
    </rPh>
    <phoneticPr fontId="1"/>
  </si>
  <si>
    <t>例</t>
    <rPh sb="0" eb="1">
      <t>レイ</t>
    </rPh>
    <phoneticPr fontId="1"/>
  </si>
  <si>
    <t>水戸　一郎</t>
    <rPh sb="0" eb="2">
      <t>ミト</t>
    </rPh>
    <rPh sb="3" eb="5">
      <t>イチロウ</t>
    </rPh>
    <phoneticPr fontId="1"/>
  </si>
  <si>
    <t>男</t>
    <rPh sb="0" eb="1">
      <t>オトコ</t>
    </rPh>
    <phoneticPr fontId="1"/>
  </si>
  <si>
    <t>土浦　吾郎</t>
    <rPh sb="0" eb="2">
      <t>ツチウラ</t>
    </rPh>
    <rPh sb="3" eb="5">
      <t>ゴロウ</t>
    </rPh>
    <phoneticPr fontId="1"/>
  </si>
  <si>
    <t>090-1111-1111</t>
    <phoneticPr fontId="1"/>
  </si>
  <si>
    <t>団委員</t>
    <rPh sb="0" eb="1">
      <t>ダン</t>
    </rPh>
    <rPh sb="1" eb="3">
      <t>イイン</t>
    </rPh>
    <phoneticPr fontId="1"/>
  </si>
  <si>
    <t>日立　聖子</t>
    <rPh sb="0" eb="2">
      <t>ヒタチ</t>
    </rPh>
    <rPh sb="3" eb="5">
      <t>セイコ</t>
    </rPh>
    <phoneticPr fontId="1"/>
  </si>
  <si>
    <t>女</t>
    <rPh sb="0" eb="1">
      <t>オンナ</t>
    </rPh>
    <phoneticPr fontId="1"/>
  </si>
  <si>
    <t>090-2222-2222</t>
    <phoneticPr fontId="1"/>
  </si>
  <si>
    <t>◆参加隊(BVS)</t>
    <rPh sb="1" eb="3">
      <t>サンカ</t>
    </rPh>
    <rPh sb="3" eb="4">
      <t>タイ</t>
    </rPh>
    <phoneticPr fontId="1"/>
  </si>
  <si>
    <t>ＢVＳ</t>
    <phoneticPr fontId="1"/>
  </si>
  <si>
    <t>ＢVＳ隊長</t>
    <rPh sb="3" eb="5">
      <t>タイチョウ</t>
    </rPh>
    <phoneticPr fontId="1"/>
  </si>
  <si>
    <t>小1</t>
    <rPh sb="0" eb="1">
      <t>ショウ</t>
    </rPh>
    <phoneticPr fontId="1"/>
  </si>
  <si>
    <t>年齢・学年</t>
    <rPh sb="0" eb="2">
      <t>ネンレイ</t>
    </rPh>
    <rPh sb="3" eb="5">
      <t>ガクネン</t>
    </rPh>
    <phoneticPr fontId="5"/>
  </si>
  <si>
    <t>◆参加隊(CS)</t>
    <rPh sb="1" eb="3">
      <t>サンカ</t>
    </rPh>
    <rPh sb="3" eb="4">
      <t>タイ</t>
    </rPh>
    <phoneticPr fontId="1"/>
  </si>
  <si>
    <t>CＳ</t>
    <phoneticPr fontId="1"/>
  </si>
  <si>
    <t>CＳ隊長</t>
    <rPh sb="2" eb="4">
      <t>タイチョウ</t>
    </rPh>
    <phoneticPr fontId="1"/>
  </si>
  <si>
    <t>小4</t>
    <rPh sb="0" eb="1">
      <t>ショウ</t>
    </rPh>
    <phoneticPr fontId="1"/>
  </si>
  <si>
    <t>BＳ</t>
    <phoneticPr fontId="1"/>
  </si>
  <si>
    <t>中1</t>
    <rPh sb="0" eb="1">
      <t>チュウ</t>
    </rPh>
    <phoneticPr fontId="1"/>
  </si>
  <si>
    <t>親</t>
    <rPh sb="0" eb="1">
      <t>オヤ</t>
    </rPh>
    <phoneticPr fontId="1"/>
  </si>
  <si>
    <t>水戸　好雄</t>
    <rPh sb="3" eb="5">
      <t>ヨシオ</t>
    </rPh>
    <phoneticPr fontId="1"/>
  </si>
  <si>
    <t>体験</t>
    <rPh sb="0" eb="2">
      <t>タイケン</t>
    </rPh>
    <phoneticPr fontId="1"/>
  </si>
  <si>
    <t>つくば　太郎</t>
    <rPh sb="4" eb="6">
      <t>タロウ</t>
    </rPh>
    <phoneticPr fontId="1"/>
  </si>
  <si>
    <t>◆プログラム奉仕(BS、VS、RS、指導者等)</t>
    <rPh sb="6" eb="8">
      <t>ホウシ</t>
    </rPh>
    <rPh sb="18" eb="21">
      <t>シドウシャ</t>
    </rPh>
    <rPh sb="21" eb="22">
      <t>トウ</t>
    </rPh>
    <phoneticPr fontId="1"/>
  </si>
  <si>
    <t>加盟員／非加盟員</t>
    <rPh sb="0" eb="2">
      <t>カメイ</t>
    </rPh>
    <rPh sb="2" eb="3">
      <t>イン</t>
    </rPh>
    <rPh sb="4" eb="7">
      <t>ヒカメイ</t>
    </rPh>
    <rPh sb="7" eb="8">
      <t>イン</t>
    </rPh>
    <phoneticPr fontId="1"/>
  </si>
  <si>
    <t>BVS・指導者</t>
    <rPh sb="4" eb="7">
      <t>シドウシャ</t>
    </rPh>
    <phoneticPr fontId="5"/>
  </si>
  <si>
    <t>保護者・兄弟姉妹・友人等（非加盟員）</t>
    <rPh sb="0" eb="3">
      <t>ホゴシャ</t>
    </rPh>
    <rPh sb="4" eb="6">
      <t>キョウダイ</t>
    </rPh>
    <rPh sb="6" eb="8">
      <t>シマイ</t>
    </rPh>
    <rPh sb="9" eb="11">
      <t>ユウジン</t>
    </rPh>
    <rPh sb="11" eb="12">
      <t>トウ</t>
    </rPh>
    <rPh sb="13" eb="16">
      <t>ヒカメイ</t>
    </rPh>
    <rPh sb="16" eb="17">
      <t>イン</t>
    </rPh>
    <phoneticPr fontId="5"/>
  </si>
  <si>
    <t>CS・指導者（加盟員）</t>
    <rPh sb="3" eb="6">
      <t>シドウシャ</t>
    </rPh>
    <rPh sb="7" eb="9">
      <t>カメイ</t>
    </rPh>
    <rPh sb="9" eb="10">
      <t>イン</t>
    </rPh>
    <phoneticPr fontId="5"/>
  </si>
  <si>
    <t>加盟員</t>
  </si>
  <si>
    <t>加盟員</t>
    <rPh sb="0" eb="2">
      <t>カメイ</t>
    </rPh>
    <rPh sb="2" eb="3">
      <t>イン</t>
    </rPh>
    <phoneticPr fontId="1"/>
  </si>
  <si>
    <t>非加盟員</t>
    <rPh sb="0" eb="3">
      <t>ヒカメイ</t>
    </rPh>
    <rPh sb="3" eb="4">
      <t>イン</t>
    </rPh>
    <phoneticPr fontId="1"/>
  </si>
  <si>
    <t>BS、VS、RS、指導者等</t>
    <rPh sb="9" eb="12">
      <t>シドウシャ</t>
    </rPh>
    <rPh sb="12" eb="13">
      <t>トウ</t>
    </rPh>
    <phoneticPr fontId="5"/>
  </si>
  <si>
    <t>　　　　第     団　団委員長　　　　　　　　　　　　　　　　　</t>
    <rPh sb="4" eb="5">
      <t>ダイ</t>
    </rPh>
    <rPh sb="10" eb="11">
      <t>ダン</t>
    </rPh>
    <rPh sb="12" eb="13">
      <t>ダン</t>
    </rPh>
    <rPh sb="13" eb="16">
      <t>イインチョウ</t>
    </rPh>
    <phoneticPr fontId="5"/>
  </si>
  <si>
    <t>当日参加確認</t>
    <rPh sb="0" eb="2">
      <t>トウジツ</t>
    </rPh>
    <rPh sb="2" eb="4">
      <t>サンカ</t>
    </rPh>
    <rPh sb="4" eb="6">
      <t>カクニン</t>
    </rPh>
    <phoneticPr fontId="5"/>
  </si>
  <si>
    <t>2023年11月12日（日）　　時　　分</t>
    <rPh sb="4" eb="5">
      <t>ネン</t>
    </rPh>
    <rPh sb="7" eb="8">
      <t>ガツ</t>
    </rPh>
    <rPh sb="10" eb="11">
      <t>ニチ</t>
    </rPh>
    <rPh sb="12" eb="13">
      <t>ニチ</t>
    </rPh>
    <rPh sb="16" eb="17">
      <t>ジ</t>
    </rPh>
    <rPh sb="19" eb="20">
      <t>フン</t>
    </rPh>
    <phoneticPr fontId="1"/>
  </si>
  <si>
    <t>第15回カブラリー・第6回ビーバーラリーに
下記の人員等が到着しましたので報告します。</t>
    <rPh sb="0" eb="1">
      <t>ダイ</t>
    </rPh>
    <rPh sb="3" eb="4">
      <t>カイ</t>
    </rPh>
    <rPh sb="10" eb="11">
      <t>ダイ</t>
    </rPh>
    <rPh sb="12" eb="13">
      <t>カイ</t>
    </rPh>
    <rPh sb="22" eb="24">
      <t>カキ</t>
    </rPh>
    <rPh sb="25" eb="27">
      <t>ジンイン</t>
    </rPh>
    <rPh sb="27" eb="28">
      <t>トウ</t>
    </rPh>
    <rPh sb="29" eb="31">
      <t>トウチャク</t>
    </rPh>
    <rPh sb="37" eb="39">
      <t>ホウコク</t>
    </rPh>
    <phoneticPr fontId="1"/>
  </si>
  <si>
    <t>3．参加申込書と本日の参加者に　差異はありません。</t>
    <rPh sb="2" eb="4">
      <t>サンカ</t>
    </rPh>
    <rPh sb="4" eb="7">
      <t>モウシコミショ</t>
    </rPh>
    <rPh sb="8" eb="10">
      <t>ホンジツ</t>
    </rPh>
    <rPh sb="11" eb="14">
      <t>サンカシャ</t>
    </rPh>
    <rPh sb="16" eb="18">
      <t>サイ</t>
    </rPh>
    <phoneticPr fontId="1"/>
  </si>
  <si>
    <t>有り　／　無し</t>
    <rPh sb="0" eb="1">
      <t>ア</t>
    </rPh>
    <rPh sb="5" eb="6">
      <t>ナ</t>
    </rPh>
    <phoneticPr fontId="1"/>
  </si>
  <si>
    <t>4．参加者名簿の添付</t>
    <rPh sb="2" eb="7">
      <t>サンカシャメイボ</t>
    </rPh>
    <rPh sb="8" eb="10">
      <t>テンプ</t>
    </rPh>
    <phoneticPr fontId="1"/>
  </si>
  <si>
    <t>○参加申し込み時に提出した「参加申込書」と「2.到着人員」が異なる場合は、次の通りに「参加申込書」に修正をして再度提出ください。
　①参加申込書に載っていない者が参加する場合・・・ 朱書で追記。
　②参加申込書に載っている者が参加しない場合・・・ ”当日参加確認”欄に朱書で"欠"記入。
　③名前以外の記載事項の修正・・・・・・・・・・・ 朱書で見え消し修正。
　④その他の修正・・・・・・・・・・・・・・・・・ 分かるように修正
　⑤追記（遅参、中抜け、早退）等は、参加者名簿の「備考」欄にその旨を記入。
　　※受付前に記入しておいてください。
　　　参加隊で写しを１部取っておいてください。</t>
    <rPh sb="16" eb="19">
      <t>モウシコミショ</t>
    </rPh>
    <rPh sb="43" eb="45">
      <t>サンカ</t>
    </rPh>
    <rPh sb="45" eb="48">
      <t>モウシコミショ</t>
    </rPh>
    <rPh sb="55" eb="57">
      <t>サイド</t>
    </rPh>
    <rPh sb="69" eb="72">
      <t>モウシコミショ</t>
    </rPh>
    <rPh sb="102" eb="105">
      <t>モウシコミショ</t>
    </rPh>
    <rPh sb="125" eb="127">
      <t>トウジツ</t>
    </rPh>
    <rPh sb="127" eb="129">
      <t>サンカ</t>
    </rPh>
    <rPh sb="129" eb="131">
      <t>カクニン</t>
    </rPh>
    <rPh sb="132" eb="133">
      <t>ラン</t>
    </rPh>
    <rPh sb="138" eb="139">
      <t>ケツ</t>
    </rPh>
    <rPh sb="140" eb="142">
      <t>キニュウ</t>
    </rPh>
    <rPh sb="278" eb="281">
      <t>サンカタイ</t>
    </rPh>
    <phoneticPr fontId="1"/>
  </si>
  <si>
    <t>加盟員</t>
    <phoneticPr fontId="1"/>
  </si>
  <si>
    <t>そなえよつねに共済加入の有無(非加盟員)</t>
    <rPh sb="15" eb="18">
      <t>ヒカメイ</t>
    </rPh>
    <rPh sb="18" eb="19">
      <t>イン</t>
    </rPh>
    <phoneticPr fontId="1"/>
  </si>
  <si>
    <t>移動手段（大型バス　　台・中型バス　　台・マイクロバス　　台・自家用車　　台・その他（　　　　　　　　　台））</t>
    <rPh sb="0" eb="2">
      <t>イドウ</t>
    </rPh>
    <rPh sb="2" eb="4">
      <t>シュダン</t>
    </rPh>
    <rPh sb="5" eb="7">
      <t>オオガタ</t>
    </rPh>
    <rPh sb="11" eb="12">
      <t>ダイ</t>
    </rPh>
    <rPh sb="13" eb="15">
      <t>チュウガタ</t>
    </rPh>
    <rPh sb="19" eb="20">
      <t>ダイ</t>
    </rPh>
    <rPh sb="29" eb="30">
      <t>ダイ</t>
    </rPh>
    <rPh sb="31" eb="35">
      <t>ジカヨウシャ</t>
    </rPh>
    <rPh sb="37" eb="38">
      <t>ダイ</t>
    </rPh>
    <rPh sb="41" eb="42">
      <t>タ</t>
    </rPh>
    <rPh sb="52" eb="53">
      <t>ダイ</t>
    </rPh>
    <phoneticPr fontId="1"/>
  </si>
  <si>
    <t>無</t>
    <rPh sb="0" eb="1">
      <t>ナ</t>
    </rPh>
    <phoneticPr fontId="1"/>
  </si>
  <si>
    <t>無</t>
    <rPh sb="0" eb="1">
      <t>ム</t>
    </rPh>
    <phoneticPr fontId="1"/>
  </si>
  <si>
    <t>弟</t>
    <rPh sb="0" eb="1">
      <t>オトウト</t>
    </rPh>
    <phoneticPr fontId="1"/>
  </si>
  <si>
    <t>つくは　よしこ</t>
    <phoneticPr fontId="1"/>
  </si>
  <si>
    <t>幼稚園</t>
    <rPh sb="0" eb="3">
      <t>ヨウチエン</t>
    </rPh>
    <phoneticPr fontId="1"/>
  </si>
  <si>
    <t>有</t>
    <rPh sb="0" eb="1">
      <t>ア</t>
    </rPh>
    <phoneticPr fontId="1"/>
  </si>
  <si>
    <t>年長</t>
    <rPh sb="0" eb="2">
      <t>ネンチョウ</t>
    </rPh>
    <phoneticPr fontId="1"/>
  </si>
  <si>
    <t>安全救護班希望</t>
    <rPh sb="0" eb="2">
      <t>アンゼン</t>
    </rPh>
    <rPh sb="2" eb="4">
      <t>キュウゴ</t>
    </rPh>
    <rPh sb="4" eb="5">
      <t>ハン</t>
    </rPh>
    <rPh sb="5" eb="7">
      <t>キボウ</t>
    </rPh>
    <phoneticPr fontId="1"/>
  </si>
  <si>
    <t>※大会本部及び大会本部が運営する開閉会式・スカウト大運動会に奉仕する方はこちら</t>
    <rPh sb="1" eb="5">
      <t>タイカイホンブ</t>
    </rPh>
    <rPh sb="5" eb="6">
      <t>オヨ</t>
    </rPh>
    <rPh sb="7" eb="11">
      <t>タイカイホンブ</t>
    </rPh>
    <rPh sb="12" eb="14">
      <t>ウンエイ</t>
    </rPh>
    <rPh sb="16" eb="20">
      <t>カイヘイカイシキ</t>
    </rPh>
    <rPh sb="25" eb="29">
      <t>ダイウンドウカイ</t>
    </rPh>
    <rPh sb="30" eb="32">
      <t>ホウシ</t>
    </rPh>
    <rPh sb="34" eb="35">
      <t>カタ</t>
    </rPh>
    <phoneticPr fontId="1"/>
  </si>
  <si>
    <t>例</t>
    <rPh sb="0" eb="1">
      <t>レイ</t>
    </rPh>
    <phoneticPr fontId="1"/>
  </si>
  <si>
    <t>RS</t>
    <phoneticPr fontId="1"/>
  </si>
  <si>
    <t>日立　幸子</t>
    <rPh sb="0" eb="2">
      <t>ヒタチ</t>
    </rPh>
    <rPh sb="3" eb="5">
      <t>サチコ</t>
    </rPh>
    <phoneticPr fontId="1"/>
  </si>
  <si>
    <t>大2</t>
    <rPh sb="0" eb="1">
      <t>ダイ</t>
    </rPh>
    <phoneticPr fontId="1"/>
  </si>
  <si>
    <t>女</t>
    <rPh sb="0" eb="1">
      <t>オンナ</t>
    </rPh>
    <phoneticPr fontId="1"/>
  </si>
  <si>
    <t>加盟員</t>
    <phoneticPr fontId="1"/>
  </si>
  <si>
    <t>ＲＳ協議会提供プロ担当</t>
    <rPh sb="2" eb="5">
      <t>キョウギカイ</t>
    </rPh>
    <rPh sb="5" eb="7">
      <t>テイキョウ</t>
    </rPh>
    <rPh sb="9" eb="11">
      <t>タントウ</t>
    </rPh>
    <phoneticPr fontId="1"/>
  </si>
  <si>
    <t>※地区・ローバーが提供するスカウトラリーに奉仕する方はこちら（RSはどちらに奉仕するか備考に記入）</t>
    <rPh sb="1" eb="3">
      <t>チク</t>
    </rPh>
    <rPh sb="9" eb="11">
      <t>テイキョウ</t>
    </rPh>
    <rPh sb="21" eb="23">
      <t>ホウシ</t>
    </rPh>
    <rPh sb="25" eb="26">
      <t>カタ</t>
    </rPh>
    <rPh sb="38" eb="40">
      <t>ホウシ</t>
    </rPh>
    <rPh sb="43" eb="45">
      <t>ビコウ</t>
    </rPh>
    <rPh sb="46" eb="48">
      <t>キニュウ</t>
    </rPh>
    <phoneticPr fontId="1"/>
  </si>
  <si>
    <t>※所属が決まっていない方は希望を記入</t>
    <rPh sb="1" eb="3">
      <t>ショゾク</t>
    </rPh>
    <rPh sb="4" eb="5">
      <t>キ</t>
    </rPh>
    <rPh sb="11" eb="12">
      <t>カタ</t>
    </rPh>
    <rPh sb="13" eb="15">
      <t>キボウ</t>
    </rPh>
    <rPh sb="16" eb="18">
      <t>キニュウ</t>
    </rPh>
    <phoneticPr fontId="1"/>
  </si>
  <si>
    <t>※地区プログラムと兼務する場合は、「プログラム奉仕」で申込み、備考に「スカウト大運動会も担当」とご記入ください。</t>
    <rPh sb="1" eb="3">
      <t>チク</t>
    </rPh>
    <rPh sb="9" eb="11">
      <t>ケンム</t>
    </rPh>
    <rPh sb="13" eb="15">
      <t>バアイ</t>
    </rPh>
    <rPh sb="23" eb="25">
      <t>ホウシ</t>
    </rPh>
    <rPh sb="27" eb="29">
      <t>モウシコ</t>
    </rPh>
    <rPh sb="31" eb="33">
      <t>ビコウ</t>
    </rPh>
    <rPh sb="39" eb="43">
      <t>ダイウンドウカイ</t>
    </rPh>
    <rPh sb="44" eb="46">
      <t>タントウ</t>
    </rPh>
    <rPh sb="49" eb="51">
      <t>キニュウ</t>
    </rPh>
    <phoneticPr fontId="1"/>
  </si>
  <si>
    <t>※地区総括責任者・ローバー総括責任者は地区プロ班員になりますので、大会スタッフ欄にご記入ください。</t>
    <phoneticPr fontId="1"/>
  </si>
  <si>
    <t>とご記入ください。</t>
    <phoneticPr fontId="1"/>
  </si>
  <si>
    <t>※「スカウト大運動会」と兼務する場合は、「プログラム奉仕」で申込み、備考に「スカウト大運動会も担当」</t>
    <phoneticPr fontId="1"/>
  </si>
  <si>
    <t>地区プロ班</t>
    <phoneticPr fontId="1"/>
  </si>
  <si>
    <t>総務班</t>
    <phoneticPr fontId="1"/>
  </si>
  <si>
    <t>安全救護班</t>
    <phoneticPr fontId="1"/>
  </si>
  <si>
    <t>施設資材輸送班</t>
    <phoneticPr fontId="1"/>
  </si>
  <si>
    <t>全プロ班</t>
    <phoneticPr fontId="1"/>
  </si>
  <si>
    <t>本部プロ班</t>
    <phoneticPr fontId="1"/>
  </si>
  <si>
    <t>総務部
部長：河合敏明</t>
    <rPh sb="0" eb="3">
      <t>ソウムブ</t>
    </rPh>
    <phoneticPr fontId="1"/>
  </si>
  <si>
    <t>行事部
部長：杉浦一弘</t>
    <rPh sb="0" eb="3">
      <t>ギョウジブ</t>
    </rPh>
    <rPh sb="4" eb="6">
      <t>ブチョウ</t>
    </rPh>
    <rPh sb="7" eb="9">
      <t>スギウラ</t>
    </rPh>
    <rPh sb="9" eb="11">
      <t>カズヒロ</t>
    </rPh>
    <phoneticPr fontId="1"/>
  </si>
  <si>
    <t>菊地　永</t>
    <rPh sb="0" eb="2">
      <t>キクチ</t>
    </rPh>
    <rPh sb="3" eb="4">
      <t>エイ</t>
    </rPh>
    <phoneticPr fontId="1"/>
  </si>
  <si>
    <t>木名瀨智子</t>
    <rPh sb="0" eb="1">
      <t>キ</t>
    </rPh>
    <rPh sb="1" eb="2">
      <t>ナ</t>
    </rPh>
    <rPh sb="2" eb="3">
      <t>セ</t>
    </rPh>
    <rPh sb="3" eb="5">
      <t>トモコ</t>
    </rPh>
    <phoneticPr fontId="1"/>
  </si>
  <si>
    <t>永島　治人</t>
    <rPh sb="0" eb="2">
      <t>ナガシマ</t>
    </rPh>
    <rPh sb="3" eb="5">
      <t>ハルト</t>
    </rPh>
    <phoneticPr fontId="1"/>
  </si>
  <si>
    <t>熊谷　勲</t>
    <rPh sb="0" eb="2">
      <t>クマガイ</t>
    </rPh>
    <rPh sb="3" eb="4">
      <t>イサオ</t>
    </rPh>
    <phoneticPr fontId="1"/>
  </si>
  <si>
    <t>園部　康夫</t>
    <rPh sb="0" eb="2">
      <t>ソノベ</t>
    </rPh>
    <rPh sb="3" eb="5">
      <t>ヤスオ</t>
    </rPh>
    <phoneticPr fontId="1"/>
  </si>
  <si>
    <t>長橋　祐之</t>
    <rPh sb="0" eb="2">
      <t>ナガハシ</t>
    </rPh>
    <rPh sb="3" eb="4">
      <t>ユウ</t>
    </rPh>
    <rPh sb="4" eb="5">
      <t>ユキ</t>
    </rPh>
    <phoneticPr fontId="1"/>
  </si>
  <si>
    <t>班長</t>
    <rPh sb="0" eb="2">
      <t>ハンチョウ</t>
    </rPh>
    <phoneticPr fontId="1"/>
  </si>
  <si>
    <t>業務内容</t>
    <rPh sb="0" eb="4">
      <t>ギョウムナイヨウ</t>
    </rPh>
    <phoneticPr fontId="1"/>
  </si>
  <si>
    <t>参加申込集計、受付・接待、ｲﾝﾌｫﾒｰｼｮﾝ、会計、渉外</t>
    <rPh sb="7" eb="9">
      <t>ウケツケ</t>
    </rPh>
    <phoneticPr fontId="1"/>
  </si>
  <si>
    <t>コロナ対策、救護、衛生管理</t>
    <phoneticPr fontId="1"/>
  </si>
  <si>
    <t>施設資材管理、駐車場誘導、案内看板設置</t>
    <phoneticPr fontId="1"/>
  </si>
  <si>
    <t>開閉会式運営、オープニングイベント</t>
    <rPh sb="4" eb="6">
      <t>ウンエイ</t>
    </rPh>
    <phoneticPr fontId="1"/>
  </si>
  <si>
    <t>事前学習プログラム、スカウト大運動会運営</t>
    <rPh sb="0" eb="4">
      <t>ジゼンガクシュウ</t>
    </rPh>
    <rPh sb="14" eb="18">
      <t>ダイウンドウカイ</t>
    </rPh>
    <rPh sb="18" eb="20">
      <t>ウンエイ</t>
    </rPh>
    <phoneticPr fontId="1"/>
  </si>
  <si>
    <t>地区・ローバー提供のスカウトラリー運営、連絡調整</t>
    <rPh sb="0" eb="2">
      <t>チク</t>
    </rPh>
    <rPh sb="7" eb="9">
      <t>テイキョウ</t>
    </rPh>
    <rPh sb="17" eb="19">
      <t>ウンエイ</t>
    </rPh>
    <rPh sb="20" eb="22">
      <t>レンラク</t>
    </rPh>
    <rPh sb="22" eb="24">
      <t>チョウセイ</t>
    </rPh>
    <phoneticPr fontId="1"/>
  </si>
  <si>
    <t>部・班</t>
    <rPh sb="0" eb="1">
      <t>ブ</t>
    </rPh>
    <rPh sb="2" eb="3">
      <t>ハン</t>
    </rPh>
    <phoneticPr fontId="1"/>
  </si>
  <si>
    <t>　・総務班、安全救護班、施設資材輸送班、全プロ班、本部プロ班、地区プロ班など（業務内容は「大会本部組織」シート参照）</t>
    <rPh sb="2" eb="4">
      <t>ソウム</t>
    </rPh>
    <rPh sb="4" eb="5">
      <t>ハン</t>
    </rPh>
    <rPh sb="6" eb="8">
      <t>アンゼン</t>
    </rPh>
    <rPh sb="8" eb="11">
      <t>キュウゴハン</t>
    </rPh>
    <rPh sb="12" eb="14">
      <t>シセツ</t>
    </rPh>
    <rPh sb="14" eb="16">
      <t>シザイ</t>
    </rPh>
    <rPh sb="16" eb="18">
      <t>ユソウ</t>
    </rPh>
    <rPh sb="18" eb="19">
      <t>ハン</t>
    </rPh>
    <rPh sb="20" eb="21">
      <t>ゼン</t>
    </rPh>
    <rPh sb="23" eb="24">
      <t>ハン</t>
    </rPh>
    <rPh sb="25" eb="27">
      <t>ホンブ</t>
    </rPh>
    <rPh sb="29" eb="30">
      <t>ハン</t>
    </rPh>
    <rPh sb="31" eb="33">
      <t>チク</t>
    </rPh>
    <rPh sb="35" eb="36">
      <t>ハン</t>
    </rPh>
    <rPh sb="39" eb="43">
      <t>ギョウムナイヨウ</t>
    </rPh>
    <rPh sb="45" eb="49">
      <t>タイカイホンブ</t>
    </rPh>
    <rPh sb="49" eb="51">
      <t>ソシキ</t>
    </rPh>
    <rPh sb="55" eb="57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</si>
</sst>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8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0" xfId="1" quotePrefix="1" applyFont="1" applyBorder="1">
      <alignment vertical="center"/>
    </xf>
    <xf numFmtId="0" fontId="3" fillId="0" borderId="10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6" fillId="0" borderId="16" xfId="1" applyFont="1" applyBorder="1">
      <alignment vertical="center"/>
    </xf>
    <xf numFmtId="0" fontId="11" fillId="0" borderId="19" xfId="1" applyFont="1" applyBorder="1">
      <alignment vertical="center"/>
    </xf>
    <xf numFmtId="0" fontId="6" fillId="4" borderId="20" xfId="1" applyFont="1" applyFill="1" applyBorder="1" applyAlignment="1">
      <alignment horizontal="center" vertical="center"/>
    </xf>
    <xf numFmtId="0" fontId="6" fillId="0" borderId="20" xfId="1" applyFont="1" applyBorder="1">
      <alignment vertical="center"/>
    </xf>
    <xf numFmtId="38" fontId="6" fillId="0" borderId="21" xfId="2" applyFont="1" applyBorder="1" applyAlignment="1">
      <alignment vertical="center" wrapText="1"/>
    </xf>
    <xf numFmtId="0" fontId="6" fillId="0" borderId="23" xfId="1" applyFont="1" applyBorder="1" applyAlignment="1">
      <alignment horizontal="right" vertical="center"/>
    </xf>
    <xf numFmtId="0" fontId="11" fillId="0" borderId="26" xfId="1" applyFont="1" applyBorder="1">
      <alignment vertical="center"/>
    </xf>
    <xf numFmtId="0" fontId="6" fillId="4" borderId="27" xfId="1" applyFont="1" applyFill="1" applyBorder="1" applyAlignment="1">
      <alignment horizontal="center" vertical="center"/>
    </xf>
    <xf numFmtId="0" fontId="6" fillId="0" borderId="27" xfId="1" applyFont="1" applyBorder="1">
      <alignment vertical="center"/>
    </xf>
    <xf numFmtId="38" fontId="6" fillId="0" borderId="28" xfId="2" applyFont="1" applyBorder="1" applyAlignment="1">
      <alignment vertical="center" wrapText="1"/>
    </xf>
    <xf numFmtId="38" fontId="10" fillId="5" borderId="3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0" fillId="0" borderId="3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38" fontId="2" fillId="6" borderId="30" xfId="1" applyNumberFormat="1" applyFont="1" applyFill="1" applyBorder="1">
      <alignment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3" fillId="2" borderId="1" xfId="1" applyFill="1" applyBorder="1">
      <alignment vertical="center"/>
    </xf>
    <xf numFmtId="0" fontId="6" fillId="3" borderId="22" xfId="1" applyFont="1" applyFill="1" applyBorder="1" applyAlignment="1">
      <alignment horizontal="center" vertical="center" wrapText="1"/>
    </xf>
    <xf numFmtId="0" fontId="16" fillId="0" borderId="24" xfId="1" applyFont="1" applyBorder="1" applyAlignment="1">
      <alignment horizontal="left" vertical="center"/>
    </xf>
    <xf numFmtId="0" fontId="6" fillId="0" borderId="20" xfId="1" applyFont="1" applyBorder="1" applyAlignment="1">
      <alignment horizontal="center" vertical="center"/>
    </xf>
    <xf numFmtId="0" fontId="3" fillId="2" borderId="1" xfId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" fillId="0" borderId="47" xfId="1" applyBorder="1">
      <alignment vertical="center"/>
    </xf>
    <xf numFmtId="0" fontId="3" fillId="0" borderId="48" xfId="1" applyBorder="1">
      <alignment vertical="center"/>
    </xf>
    <xf numFmtId="0" fontId="3" fillId="0" borderId="49" xfId="1" applyBorder="1">
      <alignment vertical="center"/>
    </xf>
    <xf numFmtId="0" fontId="3" fillId="0" borderId="50" xfId="1" applyBorder="1">
      <alignment vertical="center"/>
    </xf>
    <xf numFmtId="0" fontId="3" fillId="0" borderId="38" xfId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51" xfId="1" applyBorder="1" applyAlignment="1">
      <alignment horizontal="center" vertical="center"/>
    </xf>
    <xf numFmtId="0" fontId="6" fillId="0" borderId="12" xfId="1" quotePrefix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38" fontId="6" fillId="0" borderId="38" xfId="2" applyFont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38" fontId="6" fillId="0" borderId="29" xfId="2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52" xfId="1" applyFont="1" applyBorder="1">
      <alignment vertical="center"/>
    </xf>
    <xf numFmtId="0" fontId="6" fillId="0" borderId="53" xfId="1" applyFont="1" applyBorder="1">
      <alignment vertical="center"/>
    </xf>
    <xf numFmtId="0" fontId="6" fillId="0" borderId="54" xfId="1" applyFont="1" applyBorder="1">
      <alignment vertical="center"/>
    </xf>
    <xf numFmtId="0" fontId="6" fillId="0" borderId="55" xfId="1" applyFont="1" applyBorder="1">
      <alignment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3" fillId="0" borderId="56" xfId="1" applyBorder="1">
      <alignment vertical="center"/>
    </xf>
    <xf numFmtId="0" fontId="12" fillId="0" borderId="0" xfId="1" applyFont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2" borderId="0" xfId="1" applyFill="1" applyBorder="1" applyAlignment="1">
      <alignment horizontal="center" vertical="center"/>
    </xf>
    <xf numFmtId="0" fontId="3" fillId="2" borderId="0" xfId="1" applyFill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9"/>
  <sheetViews>
    <sheetView tabSelected="1" zoomScaleNormal="100" workbookViewId="0">
      <pane ySplit="4" topLeftCell="A5" activePane="bottomLeft" state="frozen"/>
      <selection pane="bottomLeft" activeCell="C2" sqref="C2"/>
    </sheetView>
  </sheetViews>
  <sheetFormatPr defaultColWidth="9" defaultRowHeight="18.75" x14ac:dyDescent="0.4"/>
  <cols>
    <col min="1" max="1" width="4.625" style="3" customWidth="1"/>
    <col min="2" max="2" width="9.5" style="4" customWidth="1"/>
    <col min="3" max="3" width="13.875" style="3" bestFit="1" customWidth="1"/>
    <col min="4" max="4" width="9.5" style="3" customWidth="1"/>
    <col min="5" max="5" width="5.25" style="3" bestFit="1" customWidth="1"/>
    <col min="6" max="6" width="15.5" style="3" customWidth="1"/>
    <col min="7" max="7" width="15.5" style="4" customWidth="1"/>
    <col min="8" max="8" width="17.5" style="4" customWidth="1"/>
    <col min="9" max="9" width="36.125" style="4" customWidth="1"/>
    <col min="10" max="10" width="12.375" style="3" bestFit="1" customWidth="1"/>
    <col min="11" max="16384" width="9" style="3"/>
  </cols>
  <sheetData>
    <row r="1" spans="1:10" ht="24" x14ac:dyDescent="0.4">
      <c r="A1" s="2" t="s">
        <v>8</v>
      </c>
    </row>
    <row r="2" spans="1:10" ht="24" customHeight="1" thickBot="1" x14ac:dyDescent="0.45">
      <c r="E2" s="57" t="s">
        <v>90</v>
      </c>
      <c r="F2" s="57"/>
      <c r="G2" s="48"/>
      <c r="H2" s="48"/>
      <c r="I2" s="57"/>
      <c r="J2" s="57"/>
    </row>
    <row r="3" spans="1:10" ht="24" customHeight="1" thickBot="1" x14ac:dyDescent="0.45">
      <c r="E3" s="61" t="s">
        <v>100</v>
      </c>
      <c r="F3" s="57"/>
      <c r="G3" s="48"/>
      <c r="H3" s="48"/>
      <c r="I3" s="57"/>
      <c r="J3" s="57"/>
    </row>
    <row r="4" spans="1:10" ht="24" customHeight="1" thickBot="1" x14ac:dyDescent="0.45">
      <c r="E4" s="61"/>
      <c r="F4" s="57"/>
      <c r="G4" s="48"/>
      <c r="H4" s="48"/>
      <c r="I4" s="57"/>
      <c r="J4" s="57"/>
    </row>
    <row r="5" spans="1:10" ht="24" customHeight="1" thickBot="1" x14ac:dyDescent="0.45">
      <c r="A5" s="3" t="s">
        <v>66</v>
      </c>
      <c r="E5" s="62"/>
      <c r="F5" s="63"/>
      <c r="G5" s="63"/>
      <c r="H5" s="63"/>
      <c r="I5" s="63"/>
    </row>
    <row r="6" spans="1:10" s="4" customFormat="1" ht="33.75" thickBot="1" x14ac:dyDescent="0.45">
      <c r="A6" s="5" t="s">
        <v>0</v>
      </c>
      <c r="B6" s="6" t="s">
        <v>10</v>
      </c>
      <c r="C6" s="6" t="s">
        <v>1</v>
      </c>
      <c r="D6" s="7" t="s">
        <v>70</v>
      </c>
      <c r="E6" s="6" t="s">
        <v>2</v>
      </c>
      <c r="F6" s="7" t="s">
        <v>3</v>
      </c>
      <c r="G6" s="58" t="s">
        <v>82</v>
      </c>
      <c r="H6" s="58" t="s">
        <v>99</v>
      </c>
      <c r="I6" s="8" t="s">
        <v>4</v>
      </c>
      <c r="J6" s="8" t="s">
        <v>91</v>
      </c>
    </row>
    <row r="7" spans="1:10" ht="21" customHeight="1" x14ac:dyDescent="0.4">
      <c r="A7" s="9" t="s">
        <v>57</v>
      </c>
      <c r="B7" s="13" t="s">
        <v>67</v>
      </c>
      <c r="C7" s="11" t="s">
        <v>58</v>
      </c>
      <c r="D7" s="12" t="s">
        <v>69</v>
      </c>
      <c r="E7" s="13" t="s">
        <v>59</v>
      </c>
      <c r="F7" s="10"/>
      <c r="G7" s="69" t="s">
        <v>87</v>
      </c>
      <c r="H7" s="69"/>
      <c r="I7" s="14"/>
      <c r="J7" s="64"/>
    </row>
    <row r="8" spans="1:10" ht="21" customHeight="1" x14ac:dyDescent="0.4">
      <c r="A8" s="9" t="s">
        <v>57</v>
      </c>
      <c r="B8" s="13" t="s">
        <v>77</v>
      </c>
      <c r="C8" s="11" t="s">
        <v>78</v>
      </c>
      <c r="D8" s="12">
        <v>35</v>
      </c>
      <c r="E8" s="13" t="s">
        <v>59</v>
      </c>
      <c r="F8" s="10"/>
      <c r="G8" s="69" t="s">
        <v>88</v>
      </c>
      <c r="H8" s="69" t="s">
        <v>101</v>
      </c>
      <c r="I8" s="14"/>
      <c r="J8" s="65"/>
    </row>
    <row r="9" spans="1:10" ht="21" customHeight="1" x14ac:dyDescent="0.4">
      <c r="A9" s="9" t="s">
        <v>57</v>
      </c>
      <c r="B9" s="13" t="s">
        <v>103</v>
      </c>
      <c r="C9" s="11" t="s">
        <v>80</v>
      </c>
      <c r="D9" s="12" t="s">
        <v>107</v>
      </c>
      <c r="E9" s="13" t="s">
        <v>59</v>
      </c>
      <c r="F9" s="10"/>
      <c r="G9" s="69" t="s">
        <v>88</v>
      </c>
      <c r="H9" s="69" t="s">
        <v>106</v>
      </c>
      <c r="I9" s="14"/>
      <c r="J9" s="65"/>
    </row>
    <row r="10" spans="1:10" ht="21" customHeight="1" x14ac:dyDescent="0.4">
      <c r="A10" s="9" t="s">
        <v>57</v>
      </c>
      <c r="B10" s="13" t="s">
        <v>79</v>
      </c>
      <c r="C10" s="11" t="s">
        <v>104</v>
      </c>
      <c r="D10" s="12" t="s">
        <v>105</v>
      </c>
      <c r="E10" s="13" t="s">
        <v>64</v>
      </c>
      <c r="F10" s="10"/>
      <c r="G10" s="69" t="s">
        <v>88</v>
      </c>
      <c r="H10" s="69" t="s">
        <v>102</v>
      </c>
      <c r="I10" s="14"/>
      <c r="J10" s="65"/>
    </row>
    <row r="11" spans="1:10" ht="21" customHeight="1" x14ac:dyDescent="0.4">
      <c r="A11" s="9" t="s">
        <v>57</v>
      </c>
      <c r="B11" s="13" t="s">
        <v>68</v>
      </c>
      <c r="C11" s="11" t="s">
        <v>60</v>
      </c>
      <c r="D11" s="12">
        <v>32</v>
      </c>
      <c r="E11" s="13" t="s">
        <v>59</v>
      </c>
      <c r="F11" s="10" t="s">
        <v>61</v>
      </c>
      <c r="G11" s="69" t="s">
        <v>87</v>
      </c>
      <c r="H11" s="69"/>
      <c r="I11" s="14"/>
      <c r="J11" s="65"/>
    </row>
    <row r="12" spans="1:10" ht="21" customHeight="1" x14ac:dyDescent="0.4">
      <c r="A12" s="9">
        <v>1</v>
      </c>
      <c r="B12" s="13"/>
      <c r="C12" s="11"/>
      <c r="D12" s="12"/>
      <c r="E12" s="13"/>
      <c r="F12" s="10"/>
      <c r="G12" s="69"/>
      <c r="H12" s="69"/>
      <c r="I12" s="14"/>
      <c r="J12" s="65"/>
    </row>
    <row r="13" spans="1:10" ht="21" customHeight="1" x14ac:dyDescent="0.4">
      <c r="A13" s="15">
        <f>A12+1</f>
        <v>2</v>
      </c>
      <c r="B13" s="13"/>
      <c r="C13" s="16"/>
      <c r="D13" s="17"/>
      <c r="E13" s="18"/>
      <c r="F13" s="19"/>
      <c r="G13" s="70"/>
      <c r="H13" s="70"/>
      <c r="I13" s="20"/>
      <c r="J13" s="65"/>
    </row>
    <row r="14" spans="1:10" ht="21" customHeight="1" x14ac:dyDescent="0.4">
      <c r="A14" s="15">
        <f t="shared" ref="A14:A41" si="0">A13+1</f>
        <v>3</v>
      </c>
      <c r="B14" s="13"/>
      <c r="C14" s="16"/>
      <c r="D14" s="17"/>
      <c r="E14" s="18"/>
      <c r="F14" s="21"/>
      <c r="G14" s="73"/>
      <c r="H14" s="73"/>
      <c r="I14" s="20"/>
      <c r="J14" s="65"/>
    </row>
    <row r="15" spans="1:10" ht="21" customHeight="1" x14ac:dyDescent="0.4">
      <c r="A15" s="15">
        <f t="shared" si="0"/>
        <v>4</v>
      </c>
      <c r="B15" s="13"/>
      <c r="C15" s="16"/>
      <c r="D15" s="17"/>
      <c r="E15" s="18"/>
      <c r="F15" s="21"/>
      <c r="G15" s="73"/>
      <c r="H15" s="73"/>
      <c r="I15" s="20"/>
      <c r="J15" s="65"/>
    </row>
    <row r="16" spans="1:10" ht="21" customHeight="1" x14ac:dyDescent="0.4">
      <c r="A16" s="15">
        <f t="shared" si="0"/>
        <v>5</v>
      </c>
      <c r="B16" s="13"/>
      <c r="C16" s="22"/>
      <c r="D16" s="18"/>
      <c r="E16" s="18"/>
      <c r="F16" s="19"/>
      <c r="G16" s="70"/>
      <c r="H16" s="70"/>
      <c r="I16" s="20"/>
      <c r="J16" s="65"/>
    </row>
    <row r="17" spans="1:10" ht="21" customHeight="1" x14ac:dyDescent="0.4">
      <c r="A17" s="15">
        <f t="shared" si="0"/>
        <v>6</v>
      </c>
      <c r="B17" s="13"/>
      <c r="C17" s="22"/>
      <c r="D17" s="18"/>
      <c r="E17" s="18"/>
      <c r="F17" s="19"/>
      <c r="G17" s="70"/>
      <c r="H17" s="70"/>
      <c r="I17" s="20"/>
      <c r="J17" s="65"/>
    </row>
    <row r="18" spans="1:10" ht="21" customHeight="1" x14ac:dyDescent="0.4">
      <c r="A18" s="15">
        <f t="shared" si="0"/>
        <v>7</v>
      </c>
      <c r="B18" s="13"/>
      <c r="C18" s="22"/>
      <c r="D18" s="18"/>
      <c r="E18" s="18"/>
      <c r="F18" s="19"/>
      <c r="G18" s="70"/>
      <c r="H18" s="70"/>
      <c r="I18" s="20"/>
      <c r="J18" s="65"/>
    </row>
    <row r="19" spans="1:10" ht="21" customHeight="1" x14ac:dyDescent="0.4">
      <c r="A19" s="15">
        <f t="shared" si="0"/>
        <v>8</v>
      </c>
      <c r="B19" s="13"/>
      <c r="C19" s="22"/>
      <c r="D19" s="18"/>
      <c r="E19" s="18"/>
      <c r="F19" s="19"/>
      <c r="G19" s="70"/>
      <c r="H19" s="70"/>
      <c r="I19" s="20"/>
      <c r="J19" s="65"/>
    </row>
    <row r="20" spans="1:10" ht="21" customHeight="1" x14ac:dyDescent="0.4">
      <c r="A20" s="15">
        <f t="shared" si="0"/>
        <v>9</v>
      </c>
      <c r="B20" s="13"/>
      <c r="C20" s="22"/>
      <c r="D20" s="18"/>
      <c r="E20" s="18"/>
      <c r="F20" s="19"/>
      <c r="G20" s="70"/>
      <c r="H20" s="70"/>
      <c r="I20" s="20"/>
      <c r="J20" s="65"/>
    </row>
    <row r="21" spans="1:10" ht="21" customHeight="1" x14ac:dyDescent="0.4">
      <c r="A21" s="15">
        <f t="shared" si="0"/>
        <v>10</v>
      </c>
      <c r="B21" s="13"/>
      <c r="C21" s="22"/>
      <c r="D21" s="18"/>
      <c r="E21" s="18"/>
      <c r="F21" s="19"/>
      <c r="G21" s="70"/>
      <c r="H21" s="70"/>
      <c r="I21" s="20"/>
      <c r="J21" s="65"/>
    </row>
    <row r="22" spans="1:10" ht="21" customHeight="1" x14ac:dyDescent="0.4">
      <c r="A22" s="15">
        <f t="shared" si="0"/>
        <v>11</v>
      </c>
      <c r="B22" s="13"/>
      <c r="C22" s="22"/>
      <c r="D22" s="18"/>
      <c r="E22" s="18"/>
      <c r="F22" s="19"/>
      <c r="G22" s="70"/>
      <c r="H22" s="70"/>
      <c r="I22" s="20"/>
      <c r="J22" s="65"/>
    </row>
    <row r="23" spans="1:10" ht="21" customHeight="1" x14ac:dyDescent="0.4">
      <c r="A23" s="15">
        <f t="shared" si="0"/>
        <v>12</v>
      </c>
      <c r="B23" s="13"/>
      <c r="C23" s="22"/>
      <c r="D23" s="18"/>
      <c r="E23" s="18"/>
      <c r="F23" s="19"/>
      <c r="G23" s="70"/>
      <c r="H23" s="70"/>
      <c r="I23" s="20"/>
      <c r="J23" s="65"/>
    </row>
    <row r="24" spans="1:10" ht="21" customHeight="1" x14ac:dyDescent="0.4">
      <c r="A24" s="15">
        <f t="shared" si="0"/>
        <v>13</v>
      </c>
      <c r="B24" s="13"/>
      <c r="C24" s="22"/>
      <c r="D24" s="18"/>
      <c r="E24" s="18"/>
      <c r="F24" s="19"/>
      <c r="G24" s="70"/>
      <c r="H24" s="70"/>
      <c r="I24" s="20"/>
      <c r="J24" s="65"/>
    </row>
    <row r="25" spans="1:10" ht="21" customHeight="1" x14ac:dyDescent="0.4">
      <c r="A25" s="15">
        <f t="shared" si="0"/>
        <v>14</v>
      </c>
      <c r="B25" s="13"/>
      <c r="C25" s="22"/>
      <c r="D25" s="18"/>
      <c r="E25" s="18"/>
      <c r="F25" s="19"/>
      <c r="G25" s="70"/>
      <c r="H25" s="70"/>
      <c r="I25" s="20"/>
      <c r="J25" s="65"/>
    </row>
    <row r="26" spans="1:10" ht="21" customHeight="1" x14ac:dyDescent="0.4">
      <c r="A26" s="15">
        <f t="shared" si="0"/>
        <v>15</v>
      </c>
      <c r="B26" s="13"/>
      <c r="C26" s="19"/>
      <c r="D26" s="18"/>
      <c r="E26" s="18"/>
      <c r="F26" s="19"/>
      <c r="G26" s="70"/>
      <c r="H26" s="70"/>
      <c r="I26" s="20"/>
      <c r="J26" s="65"/>
    </row>
    <row r="27" spans="1:10" ht="21" customHeight="1" x14ac:dyDescent="0.4">
      <c r="A27" s="15">
        <f t="shared" si="0"/>
        <v>16</v>
      </c>
      <c r="B27" s="13"/>
      <c r="C27" s="19"/>
      <c r="D27" s="18"/>
      <c r="E27" s="18"/>
      <c r="F27" s="19"/>
      <c r="G27" s="70"/>
      <c r="H27" s="70"/>
      <c r="I27" s="20"/>
      <c r="J27" s="65"/>
    </row>
    <row r="28" spans="1:10" ht="21" customHeight="1" x14ac:dyDescent="0.4">
      <c r="A28" s="15">
        <f t="shared" si="0"/>
        <v>17</v>
      </c>
      <c r="B28" s="18"/>
      <c r="C28" s="18"/>
      <c r="D28" s="18"/>
      <c r="E28" s="18"/>
      <c r="F28" s="19"/>
      <c r="G28" s="70"/>
      <c r="H28" s="70"/>
      <c r="I28" s="20"/>
      <c r="J28" s="65"/>
    </row>
    <row r="29" spans="1:10" ht="21" customHeight="1" x14ac:dyDescent="0.4">
      <c r="A29" s="15">
        <f t="shared" si="0"/>
        <v>18</v>
      </c>
      <c r="B29" s="18"/>
      <c r="C29" s="18"/>
      <c r="D29" s="18"/>
      <c r="E29" s="18"/>
      <c r="F29" s="19"/>
      <c r="G29" s="70"/>
      <c r="H29" s="70"/>
      <c r="I29" s="20"/>
      <c r="J29" s="65"/>
    </row>
    <row r="30" spans="1:10" ht="21" customHeight="1" x14ac:dyDescent="0.4">
      <c r="A30" s="15">
        <f t="shared" si="0"/>
        <v>19</v>
      </c>
      <c r="B30" s="18"/>
      <c r="C30" s="19"/>
      <c r="D30" s="19"/>
      <c r="E30" s="19"/>
      <c r="F30" s="19"/>
      <c r="G30" s="70"/>
      <c r="H30" s="70"/>
      <c r="I30" s="20"/>
      <c r="J30" s="65"/>
    </row>
    <row r="31" spans="1:10" ht="21" customHeight="1" x14ac:dyDescent="0.4">
      <c r="A31" s="15">
        <f t="shared" si="0"/>
        <v>20</v>
      </c>
      <c r="B31" s="18"/>
      <c r="C31" s="19"/>
      <c r="D31" s="19"/>
      <c r="E31" s="19"/>
      <c r="F31" s="19"/>
      <c r="G31" s="70"/>
      <c r="H31" s="70"/>
      <c r="I31" s="20"/>
      <c r="J31" s="65"/>
    </row>
    <row r="32" spans="1:10" ht="21" customHeight="1" x14ac:dyDescent="0.4">
      <c r="A32" s="15">
        <f t="shared" si="0"/>
        <v>21</v>
      </c>
      <c r="B32" s="18"/>
      <c r="C32" s="19"/>
      <c r="D32" s="19"/>
      <c r="E32" s="19"/>
      <c r="F32" s="19"/>
      <c r="G32" s="70"/>
      <c r="H32" s="70"/>
      <c r="I32" s="20"/>
      <c r="J32" s="65"/>
    </row>
    <row r="33" spans="1:10" ht="21" customHeight="1" x14ac:dyDescent="0.4">
      <c r="A33" s="15">
        <f t="shared" si="0"/>
        <v>22</v>
      </c>
      <c r="B33" s="18"/>
      <c r="C33" s="19"/>
      <c r="D33" s="19"/>
      <c r="E33" s="19"/>
      <c r="F33" s="19"/>
      <c r="G33" s="70"/>
      <c r="H33" s="70"/>
      <c r="I33" s="20"/>
      <c r="J33" s="65"/>
    </row>
    <row r="34" spans="1:10" ht="21" customHeight="1" x14ac:dyDescent="0.4">
      <c r="A34" s="15">
        <f t="shared" si="0"/>
        <v>23</v>
      </c>
      <c r="B34" s="18"/>
      <c r="C34" s="19"/>
      <c r="D34" s="19"/>
      <c r="E34" s="19"/>
      <c r="F34" s="19"/>
      <c r="G34" s="70"/>
      <c r="H34" s="70"/>
      <c r="I34" s="20"/>
      <c r="J34" s="65"/>
    </row>
    <row r="35" spans="1:10" ht="21" customHeight="1" x14ac:dyDescent="0.4">
      <c r="A35" s="15">
        <f t="shared" si="0"/>
        <v>24</v>
      </c>
      <c r="B35" s="18"/>
      <c r="C35" s="19"/>
      <c r="D35" s="19"/>
      <c r="E35" s="19"/>
      <c r="F35" s="19"/>
      <c r="G35" s="70"/>
      <c r="H35" s="70"/>
      <c r="I35" s="20"/>
      <c r="J35" s="65"/>
    </row>
    <row r="36" spans="1:10" ht="21" customHeight="1" x14ac:dyDescent="0.4">
      <c r="A36" s="15">
        <f t="shared" si="0"/>
        <v>25</v>
      </c>
      <c r="B36" s="18"/>
      <c r="C36" s="19"/>
      <c r="D36" s="19"/>
      <c r="E36" s="19"/>
      <c r="F36" s="19"/>
      <c r="G36" s="70"/>
      <c r="H36" s="70"/>
      <c r="I36" s="20"/>
      <c r="J36" s="65"/>
    </row>
    <row r="37" spans="1:10" ht="21" customHeight="1" x14ac:dyDescent="0.4">
      <c r="A37" s="15">
        <f t="shared" si="0"/>
        <v>26</v>
      </c>
      <c r="B37" s="18"/>
      <c r="C37" s="19"/>
      <c r="D37" s="19"/>
      <c r="E37" s="19"/>
      <c r="F37" s="19"/>
      <c r="G37" s="70"/>
      <c r="H37" s="70"/>
      <c r="I37" s="20"/>
      <c r="J37" s="65"/>
    </row>
    <row r="38" spans="1:10" ht="21" customHeight="1" x14ac:dyDescent="0.4">
      <c r="A38" s="15">
        <f t="shared" si="0"/>
        <v>27</v>
      </c>
      <c r="B38" s="18"/>
      <c r="C38" s="19"/>
      <c r="D38" s="19"/>
      <c r="E38" s="19"/>
      <c r="F38" s="19"/>
      <c r="G38" s="70"/>
      <c r="H38" s="70"/>
      <c r="I38" s="20"/>
      <c r="J38" s="65"/>
    </row>
    <row r="39" spans="1:10" ht="21" customHeight="1" x14ac:dyDescent="0.4">
      <c r="A39" s="15">
        <f t="shared" si="0"/>
        <v>28</v>
      </c>
      <c r="B39" s="18"/>
      <c r="C39" s="19"/>
      <c r="D39" s="19"/>
      <c r="E39" s="19"/>
      <c r="F39" s="19"/>
      <c r="G39" s="70"/>
      <c r="H39" s="70"/>
      <c r="I39" s="20"/>
      <c r="J39" s="65"/>
    </row>
    <row r="40" spans="1:10" ht="21" customHeight="1" x14ac:dyDescent="0.4">
      <c r="A40" s="15">
        <f t="shared" si="0"/>
        <v>29</v>
      </c>
      <c r="B40" s="18"/>
      <c r="C40" s="19"/>
      <c r="D40" s="19"/>
      <c r="E40" s="19"/>
      <c r="F40" s="19"/>
      <c r="G40" s="70"/>
      <c r="H40" s="70"/>
      <c r="I40" s="20"/>
      <c r="J40" s="65"/>
    </row>
    <row r="41" spans="1:10" ht="21" customHeight="1" thickBot="1" x14ac:dyDescent="0.45">
      <c r="A41" s="23">
        <f t="shared" si="0"/>
        <v>30</v>
      </c>
      <c r="B41" s="78"/>
      <c r="C41" s="24"/>
      <c r="D41" s="24"/>
      <c r="E41" s="24"/>
      <c r="F41" s="24"/>
      <c r="G41" s="74"/>
      <c r="H41" s="74"/>
      <c r="I41" s="25"/>
      <c r="J41" s="66"/>
    </row>
    <row r="42" spans="1:10" ht="19.5" customHeight="1" thickBot="1" x14ac:dyDescent="0.45">
      <c r="A42" s="55" t="s">
        <v>83</v>
      </c>
      <c r="B42" s="54"/>
      <c r="C42" s="26">
        <v>2000</v>
      </c>
      <c r="D42" s="27"/>
      <c r="E42" s="28" t="s">
        <v>5</v>
      </c>
      <c r="F42" s="29">
        <f>D42*2000</f>
        <v>0</v>
      </c>
      <c r="G42" s="75"/>
      <c r="H42" s="75"/>
      <c r="I42" s="30" t="s">
        <v>6</v>
      </c>
    </row>
    <row r="43" spans="1:10" ht="19.5" customHeight="1" thickBot="1" x14ac:dyDescent="0.45">
      <c r="A43" s="59" t="s">
        <v>84</v>
      </c>
      <c r="B43" s="52"/>
      <c r="C43" s="31"/>
      <c r="D43" s="32"/>
      <c r="E43" s="33" t="s">
        <v>5</v>
      </c>
      <c r="F43" s="34">
        <f>D43*500</f>
        <v>0</v>
      </c>
      <c r="G43" s="76"/>
      <c r="H43" s="77"/>
      <c r="I43" s="35">
        <f>F42+F43</f>
        <v>0</v>
      </c>
    </row>
    <row r="44" spans="1:10" x14ac:dyDescent="0.4">
      <c r="I44" s="3"/>
    </row>
    <row r="45" spans="1:10" ht="24" customHeight="1" thickBot="1" x14ac:dyDescent="0.45">
      <c r="A45" s="3" t="s">
        <v>71</v>
      </c>
      <c r="E45" s="63"/>
      <c r="F45" s="63"/>
      <c r="G45" s="63"/>
      <c r="H45" s="63"/>
      <c r="I45" s="63"/>
    </row>
    <row r="46" spans="1:10" s="4" customFormat="1" ht="27.75" thickBot="1" x14ac:dyDescent="0.45">
      <c r="A46" s="5" t="s">
        <v>0</v>
      </c>
      <c r="B46" s="6" t="s">
        <v>10</v>
      </c>
      <c r="C46" s="6" t="s">
        <v>1</v>
      </c>
      <c r="D46" s="7" t="s">
        <v>70</v>
      </c>
      <c r="E46" s="6" t="s">
        <v>2</v>
      </c>
      <c r="F46" s="7" t="s">
        <v>3</v>
      </c>
      <c r="G46" s="58" t="s">
        <v>82</v>
      </c>
      <c r="H46" s="58"/>
      <c r="I46" s="8" t="s">
        <v>4</v>
      </c>
      <c r="J46" s="8" t="s">
        <v>91</v>
      </c>
    </row>
    <row r="47" spans="1:10" ht="21" customHeight="1" x14ac:dyDescent="0.4">
      <c r="A47" s="9" t="s">
        <v>57</v>
      </c>
      <c r="B47" s="13" t="s">
        <v>72</v>
      </c>
      <c r="C47" s="11" t="s">
        <v>58</v>
      </c>
      <c r="D47" s="12" t="s">
        <v>74</v>
      </c>
      <c r="E47" s="13" t="s">
        <v>59</v>
      </c>
      <c r="F47" s="10"/>
      <c r="G47" s="69" t="s">
        <v>86</v>
      </c>
      <c r="H47" s="69"/>
      <c r="I47" s="14"/>
      <c r="J47" s="64"/>
    </row>
    <row r="48" spans="1:10" ht="21" customHeight="1" x14ac:dyDescent="0.4">
      <c r="A48" s="9" t="s">
        <v>57</v>
      </c>
      <c r="B48" s="13" t="s">
        <v>79</v>
      </c>
      <c r="C48" s="11"/>
      <c r="D48" s="12"/>
      <c r="E48" s="13"/>
      <c r="F48" s="10"/>
      <c r="G48" s="69" t="s">
        <v>88</v>
      </c>
      <c r="H48" s="69" t="s">
        <v>102</v>
      </c>
      <c r="I48" s="14"/>
      <c r="J48" s="65"/>
    </row>
    <row r="49" spans="1:10" ht="21" customHeight="1" x14ac:dyDescent="0.4">
      <c r="A49" s="9" t="s">
        <v>57</v>
      </c>
      <c r="B49" s="13" t="s">
        <v>73</v>
      </c>
      <c r="C49" s="11" t="s">
        <v>60</v>
      </c>
      <c r="D49" s="12">
        <v>32</v>
      </c>
      <c r="E49" s="13" t="s">
        <v>59</v>
      </c>
      <c r="F49" s="10" t="s">
        <v>61</v>
      </c>
      <c r="G49" s="69" t="s">
        <v>87</v>
      </c>
      <c r="H49" s="69"/>
      <c r="I49" s="14"/>
      <c r="J49" s="65"/>
    </row>
    <row r="50" spans="1:10" ht="21" customHeight="1" x14ac:dyDescent="0.4">
      <c r="A50" s="9">
        <v>1</v>
      </c>
      <c r="B50" s="13"/>
      <c r="C50" s="11"/>
      <c r="D50" s="12"/>
      <c r="E50" s="13"/>
      <c r="F50" s="10"/>
      <c r="G50" s="69"/>
      <c r="H50" s="69"/>
      <c r="I50" s="14"/>
      <c r="J50" s="65"/>
    </row>
    <row r="51" spans="1:10" ht="21" customHeight="1" x14ac:dyDescent="0.4">
      <c r="A51" s="15">
        <f>A50+1</f>
        <v>2</v>
      </c>
      <c r="B51" s="13"/>
      <c r="C51" s="16"/>
      <c r="D51" s="17"/>
      <c r="E51" s="18"/>
      <c r="F51" s="19"/>
      <c r="G51" s="70"/>
      <c r="H51" s="70"/>
      <c r="I51" s="20"/>
      <c r="J51" s="65"/>
    </row>
    <row r="52" spans="1:10" ht="21" customHeight="1" x14ac:dyDescent="0.4">
      <c r="A52" s="15">
        <f t="shared" ref="A52:A79" si="1">A51+1</f>
        <v>3</v>
      </c>
      <c r="B52" s="13"/>
      <c r="C52" s="16"/>
      <c r="D52" s="17"/>
      <c r="E52" s="18"/>
      <c r="F52" s="21"/>
      <c r="G52" s="73"/>
      <c r="H52" s="73"/>
      <c r="I52" s="20"/>
      <c r="J52" s="65"/>
    </row>
    <row r="53" spans="1:10" ht="21" customHeight="1" x14ac:dyDescent="0.4">
      <c r="A53" s="15">
        <f t="shared" si="1"/>
        <v>4</v>
      </c>
      <c r="B53" s="13"/>
      <c r="C53" s="16"/>
      <c r="D53" s="17"/>
      <c r="E53" s="18"/>
      <c r="F53" s="21"/>
      <c r="G53" s="73"/>
      <c r="H53" s="73"/>
      <c r="I53" s="20"/>
      <c r="J53" s="65"/>
    </row>
    <row r="54" spans="1:10" ht="21" customHeight="1" x14ac:dyDescent="0.4">
      <c r="A54" s="15">
        <f t="shared" si="1"/>
        <v>5</v>
      </c>
      <c r="B54" s="13"/>
      <c r="C54" s="22"/>
      <c r="D54" s="18"/>
      <c r="E54" s="18"/>
      <c r="F54" s="19"/>
      <c r="G54" s="70"/>
      <c r="H54" s="70"/>
      <c r="I54" s="20"/>
      <c r="J54" s="65"/>
    </row>
    <row r="55" spans="1:10" ht="21" customHeight="1" x14ac:dyDescent="0.4">
      <c r="A55" s="15">
        <f t="shared" si="1"/>
        <v>6</v>
      </c>
      <c r="B55" s="13"/>
      <c r="C55" s="22"/>
      <c r="D55" s="18"/>
      <c r="E55" s="18"/>
      <c r="F55" s="19"/>
      <c r="G55" s="70"/>
      <c r="H55" s="70"/>
      <c r="I55" s="20"/>
      <c r="J55" s="65"/>
    </row>
    <row r="56" spans="1:10" ht="21" customHeight="1" x14ac:dyDescent="0.4">
      <c r="A56" s="15">
        <f t="shared" si="1"/>
        <v>7</v>
      </c>
      <c r="B56" s="13"/>
      <c r="C56" s="22"/>
      <c r="D56" s="18"/>
      <c r="E56" s="18"/>
      <c r="F56" s="19"/>
      <c r="G56" s="70"/>
      <c r="H56" s="70"/>
      <c r="I56" s="20"/>
      <c r="J56" s="65"/>
    </row>
    <row r="57" spans="1:10" ht="21" customHeight="1" x14ac:dyDescent="0.4">
      <c r="A57" s="15">
        <f t="shared" si="1"/>
        <v>8</v>
      </c>
      <c r="B57" s="13"/>
      <c r="C57" s="22"/>
      <c r="D57" s="18"/>
      <c r="E57" s="18"/>
      <c r="F57" s="19"/>
      <c r="G57" s="70"/>
      <c r="H57" s="70"/>
      <c r="I57" s="20"/>
      <c r="J57" s="65"/>
    </row>
    <row r="58" spans="1:10" ht="21" customHeight="1" x14ac:dyDescent="0.4">
      <c r="A58" s="15">
        <f t="shared" si="1"/>
        <v>9</v>
      </c>
      <c r="B58" s="13"/>
      <c r="C58" s="22"/>
      <c r="D58" s="18"/>
      <c r="E58" s="18"/>
      <c r="F58" s="19"/>
      <c r="G58" s="70"/>
      <c r="H58" s="70"/>
      <c r="I58" s="20"/>
      <c r="J58" s="65"/>
    </row>
    <row r="59" spans="1:10" ht="21" customHeight="1" x14ac:dyDescent="0.4">
      <c r="A59" s="15">
        <f t="shared" si="1"/>
        <v>10</v>
      </c>
      <c r="B59" s="13"/>
      <c r="C59" s="22"/>
      <c r="D59" s="18"/>
      <c r="E59" s="18"/>
      <c r="F59" s="19"/>
      <c r="G59" s="70"/>
      <c r="H59" s="70"/>
      <c r="I59" s="20"/>
      <c r="J59" s="65"/>
    </row>
    <row r="60" spans="1:10" ht="21" customHeight="1" x14ac:dyDescent="0.4">
      <c r="A60" s="15">
        <f t="shared" si="1"/>
        <v>11</v>
      </c>
      <c r="B60" s="13"/>
      <c r="C60" s="22"/>
      <c r="D60" s="18"/>
      <c r="E60" s="18"/>
      <c r="F60" s="19"/>
      <c r="G60" s="70"/>
      <c r="H60" s="70"/>
      <c r="I60" s="20"/>
      <c r="J60" s="65"/>
    </row>
    <row r="61" spans="1:10" ht="21" customHeight="1" x14ac:dyDescent="0.4">
      <c r="A61" s="15">
        <f t="shared" si="1"/>
        <v>12</v>
      </c>
      <c r="B61" s="13"/>
      <c r="C61" s="22"/>
      <c r="D61" s="18"/>
      <c r="E61" s="18"/>
      <c r="F61" s="19"/>
      <c r="G61" s="70"/>
      <c r="H61" s="70"/>
      <c r="I61" s="20"/>
      <c r="J61" s="65"/>
    </row>
    <row r="62" spans="1:10" ht="21" customHeight="1" x14ac:dyDescent="0.4">
      <c r="A62" s="15">
        <f t="shared" si="1"/>
        <v>13</v>
      </c>
      <c r="B62" s="13"/>
      <c r="C62" s="22"/>
      <c r="D62" s="18"/>
      <c r="E62" s="18"/>
      <c r="F62" s="19"/>
      <c r="G62" s="70"/>
      <c r="H62" s="70"/>
      <c r="I62" s="20"/>
      <c r="J62" s="65"/>
    </row>
    <row r="63" spans="1:10" ht="21" customHeight="1" x14ac:dyDescent="0.4">
      <c r="A63" s="15">
        <f t="shared" si="1"/>
        <v>14</v>
      </c>
      <c r="B63" s="13"/>
      <c r="C63" s="22"/>
      <c r="D63" s="18"/>
      <c r="E63" s="18"/>
      <c r="F63" s="19"/>
      <c r="G63" s="70"/>
      <c r="H63" s="70"/>
      <c r="I63" s="20"/>
      <c r="J63" s="65"/>
    </row>
    <row r="64" spans="1:10" ht="21" customHeight="1" x14ac:dyDescent="0.4">
      <c r="A64" s="15">
        <f t="shared" si="1"/>
        <v>15</v>
      </c>
      <c r="B64" s="13"/>
      <c r="C64" s="19"/>
      <c r="D64" s="18"/>
      <c r="E64" s="18"/>
      <c r="F64" s="19"/>
      <c r="G64" s="70"/>
      <c r="H64" s="70"/>
      <c r="I64" s="20"/>
      <c r="J64" s="65"/>
    </row>
    <row r="65" spans="1:10" ht="21" customHeight="1" x14ac:dyDescent="0.4">
      <c r="A65" s="15">
        <f t="shared" si="1"/>
        <v>16</v>
      </c>
      <c r="B65" s="13"/>
      <c r="C65" s="19"/>
      <c r="D65" s="18"/>
      <c r="E65" s="18"/>
      <c r="F65" s="19"/>
      <c r="G65" s="70"/>
      <c r="H65" s="70"/>
      <c r="I65" s="20"/>
      <c r="J65" s="65"/>
    </row>
    <row r="66" spans="1:10" ht="21" customHeight="1" x14ac:dyDescent="0.4">
      <c r="A66" s="15">
        <f t="shared" si="1"/>
        <v>17</v>
      </c>
      <c r="B66" s="18"/>
      <c r="C66" s="18"/>
      <c r="D66" s="18"/>
      <c r="E66" s="18"/>
      <c r="F66" s="19"/>
      <c r="G66" s="70"/>
      <c r="H66" s="70"/>
      <c r="I66" s="20"/>
      <c r="J66" s="65"/>
    </row>
    <row r="67" spans="1:10" ht="21" customHeight="1" x14ac:dyDescent="0.4">
      <c r="A67" s="15">
        <f t="shared" si="1"/>
        <v>18</v>
      </c>
      <c r="B67" s="18"/>
      <c r="C67" s="18"/>
      <c r="D67" s="18"/>
      <c r="E67" s="18"/>
      <c r="F67" s="19"/>
      <c r="G67" s="70"/>
      <c r="H67" s="70"/>
      <c r="I67" s="20"/>
      <c r="J67" s="65"/>
    </row>
    <row r="68" spans="1:10" ht="21" customHeight="1" x14ac:dyDescent="0.4">
      <c r="A68" s="15">
        <f t="shared" si="1"/>
        <v>19</v>
      </c>
      <c r="B68" s="18"/>
      <c r="C68" s="19"/>
      <c r="D68" s="19"/>
      <c r="E68" s="19"/>
      <c r="F68" s="19"/>
      <c r="G68" s="70"/>
      <c r="H68" s="70"/>
      <c r="I68" s="20"/>
      <c r="J68" s="65"/>
    </row>
    <row r="69" spans="1:10" ht="21" customHeight="1" x14ac:dyDescent="0.4">
      <c r="A69" s="15">
        <f t="shared" si="1"/>
        <v>20</v>
      </c>
      <c r="B69" s="18"/>
      <c r="C69" s="19"/>
      <c r="D69" s="19"/>
      <c r="E69" s="19"/>
      <c r="F69" s="19"/>
      <c r="G69" s="70"/>
      <c r="H69" s="70"/>
      <c r="I69" s="20"/>
      <c r="J69" s="65"/>
    </row>
    <row r="70" spans="1:10" ht="21" customHeight="1" x14ac:dyDescent="0.4">
      <c r="A70" s="15">
        <f t="shared" si="1"/>
        <v>21</v>
      </c>
      <c r="B70" s="18"/>
      <c r="C70" s="19"/>
      <c r="D70" s="19"/>
      <c r="E70" s="19"/>
      <c r="F70" s="19"/>
      <c r="G70" s="70"/>
      <c r="H70" s="70"/>
      <c r="I70" s="20"/>
      <c r="J70" s="65"/>
    </row>
    <row r="71" spans="1:10" ht="21" customHeight="1" x14ac:dyDescent="0.4">
      <c r="A71" s="15">
        <f t="shared" si="1"/>
        <v>22</v>
      </c>
      <c r="B71" s="18"/>
      <c r="C71" s="19"/>
      <c r="D71" s="19"/>
      <c r="E71" s="19"/>
      <c r="F71" s="19"/>
      <c r="G71" s="70"/>
      <c r="H71" s="70"/>
      <c r="I71" s="20"/>
      <c r="J71" s="65"/>
    </row>
    <row r="72" spans="1:10" ht="21" customHeight="1" x14ac:dyDescent="0.4">
      <c r="A72" s="15">
        <f t="shared" si="1"/>
        <v>23</v>
      </c>
      <c r="B72" s="18"/>
      <c r="C72" s="19"/>
      <c r="D72" s="19"/>
      <c r="E72" s="19"/>
      <c r="F72" s="19"/>
      <c r="G72" s="70"/>
      <c r="H72" s="70"/>
      <c r="I72" s="20"/>
      <c r="J72" s="65"/>
    </row>
    <row r="73" spans="1:10" ht="21" customHeight="1" x14ac:dyDescent="0.4">
      <c r="A73" s="15">
        <f t="shared" si="1"/>
        <v>24</v>
      </c>
      <c r="B73" s="18"/>
      <c r="C73" s="19"/>
      <c r="D73" s="19"/>
      <c r="E73" s="19"/>
      <c r="F73" s="19"/>
      <c r="G73" s="70"/>
      <c r="H73" s="70"/>
      <c r="I73" s="20"/>
      <c r="J73" s="65"/>
    </row>
    <row r="74" spans="1:10" ht="21" customHeight="1" x14ac:dyDescent="0.4">
      <c r="A74" s="15">
        <f t="shared" si="1"/>
        <v>25</v>
      </c>
      <c r="B74" s="18"/>
      <c r="C74" s="19"/>
      <c r="D74" s="19"/>
      <c r="E74" s="19"/>
      <c r="F74" s="19"/>
      <c r="G74" s="70"/>
      <c r="H74" s="70"/>
      <c r="I74" s="20"/>
      <c r="J74" s="65"/>
    </row>
    <row r="75" spans="1:10" ht="21" customHeight="1" x14ac:dyDescent="0.4">
      <c r="A75" s="15">
        <f t="shared" si="1"/>
        <v>26</v>
      </c>
      <c r="B75" s="18"/>
      <c r="C75" s="19"/>
      <c r="D75" s="19"/>
      <c r="E75" s="19"/>
      <c r="F75" s="19"/>
      <c r="G75" s="70"/>
      <c r="H75" s="70"/>
      <c r="I75" s="20"/>
      <c r="J75" s="65"/>
    </row>
    <row r="76" spans="1:10" ht="21" customHeight="1" x14ac:dyDescent="0.4">
      <c r="A76" s="15">
        <f t="shared" si="1"/>
        <v>27</v>
      </c>
      <c r="B76" s="18"/>
      <c r="C76" s="19"/>
      <c r="D76" s="19"/>
      <c r="E76" s="19"/>
      <c r="F76" s="19"/>
      <c r="G76" s="70"/>
      <c r="H76" s="70"/>
      <c r="I76" s="20"/>
      <c r="J76" s="65"/>
    </row>
    <row r="77" spans="1:10" ht="21" customHeight="1" x14ac:dyDescent="0.4">
      <c r="A77" s="15">
        <f t="shared" si="1"/>
        <v>28</v>
      </c>
      <c r="B77" s="18"/>
      <c r="C77" s="19"/>
      <c r="D77" s="19"/>
      <c r="E77" s="19"/>
      <c r="F77" s="19"/>
      <c r="G77" s="70"/>
      <c r="H77" s="70"/>
      <c r="I77" s="20"/>
      <c r="J77" s="65"/>
    </row>
    <row r="78" spans="1:10" ht="21" customHeight="1" x14ac:dyDescent="0.4">
      <c r="A78" s="15">
        <f t="shared" si="1"/>
        <v>29</v>
      </c>
      <c r="B78" s="18"/>
      <c r="C78" s="19"/>
      <c r="D78" s="19"/>
      <c r="E78" s="19"/>
      <c r="F78" s="19"/>
      <c r="G78" s="70"/>
      <c r="H78" s="70"/>
      <c r="I78" s="20"/>
      <c r="J78" s="65"/>
    </row>
    <row r="79" spans="1:10" ht="21" customHeight="1" thickBot="1" x14ac:dyDescent="0.45">
      <c r="A79" s="23">
        <f t="shared" si="1"/>
        <v>30</v>
      </c>
      <c r="B79" s="78"/>
      <c r="C79" s="24"/>
      <c r="D79" s="24"/>
      <c r="E79" s="24"/>
      <c r="F79" s="24"/>
      <c r="G79" s="74"/>
      <c r="H79" s="74"/>
      <c r="I79" s="25"/>
      <c r="J79" s="67"/>
    </row>
    <row r="80" spans="1:10" ht="19.5" customHeight="1" thickBot="1" x14ac:dyDescent="0.45">
      <c r="A80" s="55" t="s">
        <v>85</v>
      </c>
      <c r="B80" s="54"/>
      <c r="C80" s="26"/>
      <c r="D80" s="27"/>
      <c r="E80" s="28" t="s">
        <v>5</v>
      </c>
      <c r="F80" s="29">
        <f>D80*2000</f>
        <v>0</v>
      </c>
      <c r="G80" s="75"/>
      <c r="H80" s="75"/>
      <c r="I80" s="30" t="s">
        <v>6</v>
      </c>
      <c r="J80" s="68"/>
    </row>
    <row r="81" spans="1:10" ht="19.5" customHeight="1" thickBot="1" x14ac:dyDescent="0.45">
      <c r="A81" s="59" t="s">
        <v>84</v>
      </c>
      <c r="B81" s="52"/>
      <c r="C81" s="31"/>
      <c r="D81" s="32"/>
      <c r="E81" s="33" t="s">
        <v>5</v>
      </c>
      <c r="F81" s="34">
        <f>D81*500</f>
        <v>0</v>
      </c>
      <c r="G81" s="76"/>
      <c r="H81" s="77"/>
      <c r="I81" s="35">
        <f>F80+F81</f>
        <v>0</v>
      </c>
    </row>
    <row r="82" spans="1:10" x14ac:dyDescent="0.4">
      <c r="I82" s="3"/>
    </row>
    <row r="83" spans="1:10" ht="24" customHeight="1" x14ac:dyDescent="0.4">
      <c r="A83" s="3" t="s">
        <v>81</v>
      </c>
      <c r="E83" s="71"/>
      <c r="F83" s="126" t="s">
        <v>117</v>
      </c>
      <c r="G83" s="71"/>
      <c r="H83" s="71"/>
      <c r="I83" s="71"/>
    </row>
    <row r="84" spans="1:10" ht="24" customHeight="1" x14ac:dyDescent="0.4">
      <c r="E84" s="71"/>
      <c r="F84" s="126" t="s">
        <v>120</v>
      </c>
      <c r="G84" s="71"/>
      <c r="H84" s="71"/>
      <c r="I84" s="71"/>
    </row>
    <row r="85" spans="1:10" ht="24" customHeight="1" x14ac:dyDescent="0.4">
      <c r="E85" s="71"/>
      <c r="F85" s="126" t="s">
        <v>122</v>
      </c>
      <c r="G85" s="71"/>
      <c r="H85" s="71"/>
      <c r="I85" s="71"/>
    </row>
    <row r="86" spans="1:10" ht="24" customHeight="1" thickBot="1" x14ac:dyDescent="0.45">
      <c r="E86" s="63"/>
      <c r="F86" s="62" t="s">
        <v>121</v>
      </c>
      <c r="G86" s="63"/>
      <c r="H86" s="63"/>
      <c r="I86" s="63"/>
    </row>
    <row r="87" spans="1:10" s="4" customFormat="1" ht="27.75" thickBot="1" x14ac:dyDescent="0.45">
      <c r="A87" s="5" t="s">
        <v>0</v>
      </c>
      <c r="B87" s="6" t="s">
        <v>10</v>
      </c>
      <c r="C87" s="6" t="s">
        <v>1</v>
      </c>
      <c r="D87" s="7" t="s">
        <v>70</v>
      </c>
      <c r="E87" s="6" t="s">
        <v>2</v>
      </c>
      <c r="F87" s="7" t="s">
        <v>3</v>
      </c>
      <c r="G87" s="58" t="s">
        <v>82</v>
      </c>
      <c r="H87" s="83" t="s">
        <v>4</v>
      </c>
      <c r="I87" s="84"/>
      <c r="J87" s="8" t="s">
        <v>91</v>
      </c>
    </row>
    <row r="88" spans="1:10" ht="21" customHeight="1" x14ac:dyDescent="0.4">
      <c r="A88" s="9" t="s">
        <v>57</v>
      </c>
      <c r="B88" s="13" t="s">
        <v>75</v>
      </c>
      <c r="C88" s="11" t="s">
        <v>58</v>
      </c>
      <c r="D88" s="12" t="s">
        <v>76</v>
      </c>
      <c r="E88" s="13" t="s">
        <v>59</v>
      </c>
      <c r="F88" s="10"/>
      <c r="G88" s="69" t="s">
        <v>115</v>
      </c>
      <c r="H88" s="123"/>
      <c r="I88" s="79"/>
      <c r="J88" s="64"/>
    </row>
    <row r="89" spans="1:10" ht="21" customHeight="1" x14ac:dyDescent="0.4">
      <c r="A89" s="9" t="s">
        <v>110</v>
      </c>
      <c r="B89" s="13" t="s">
        <v>111</v>
      </c>
      <c r="C89" s="11" t="s">
        <v>112</v>
      </c>
      <c r="D89" s="12" t="s">
        <v>113</v>
      </c>
      <c r="E89" s="13" t="s">
        <v>114</v>
      </c>
      <c r="F89" s="10"/>
      <c r="G89" s="69" t="s">
        <v>115</v>
      </c>
      <c r="H89" s="123" t="s">
        <v>116</v>
      </c>
      <c r="I89" s="80"/>
      <c r="J89" s="124"/>
    </row>
    <row r="90" spans="1:10" ht="21" customHeight="1" x14ac:dyDescent="0.4">
      <c r="A90" s="9" t="s">
        <v>57</v>
      </c>
      <c r="B90" s="13" t="s">
        <v>62</v>
      </c>
      <c r="C90" s="11" t="s">
        <v>60</v>
      </c>
      <c r="D90" s="12">
        <v>32</v>
      </c>
      <c r="E90" s="13" t="s">
        <v>59</v>
      </c>
      <c r="F90" s="10" t="s">
        <v>61</v>
      </c>
      <c r="G90" s="69" t="s">
        <v>87</v>
      </c>
      <c r="H90" s="123"/>
      <c r="I90" s="80"/>
      <c r="J90" s="65"/>
    </row>
    <row r="91" spans="1:10" ht="21" customHeight="1" x14ac:dyDescent="0.4">
      <c r="A91" s="9">
        <v>1</v>
      </c>
      <c r="B91" s="13"/>
      <c r="C91" s="11"/>
      <c r="D91" s="12"/>
      <c r="E91" s="13"/>
      <c r="F91" s="10"/>
      <c r="G91" s="69" t="s">
        <v>86</v>
      </c>
      <c r="H91" s="69"/>
      <c r="I91" s="80"/>
      <c r="J91" s="65"/>
    </row>
    <row r="92" spans="1:10" ht="21" customHeight="1" x14ac:dyDescent="0.4">
      <c r="A92" s="15">
        <f>A91+1</f>
        <v>2</v>
      </c>
      <c r="B92" s="13"/>
      <c r="C92" s="16"/>
      <c r="D92" s="17"/>
      <c r="E92" s="18"/>
      <c r="F92" s="19"/>
      <c r="G92" s="69" t="s">
        <v>86</v>
      </c>
      <c r="H92" s="69"/>
      <c r="I92" s="81"/>
      <c r="J92" s="65"/>
    </row>
    <row r="93" spans="1:10" ht="21" customHeight="1" x14ac:dyDescent="0.4">
      <c r="A93" s="15">
        <f t="shared" ref="A93:A110" si="2">A92+1</f>
        <v>3</v>
      </c>
      <c r="B93" s="13"/>
      <c r="C93" s="16"/>
      <c r="D93" s="17"/>
      <c r="E93" s="18"/>
      <c r="F93" s="21"/>
      <c r="G93" s="69" t="s">
        <v>86</v>
      </c>
      <c r="H93" s="69"/>
      <c r="I93" s="81"/>
      <c r="J93" s="65"/>
    </row>
    <row r="94" spans="1:10" ht="21" customHeight="1" x14ac:dyDescent="0.4">
      <c r="A94" s="15">
        <f t="shared" si="2"/>
        <v>4</v>
      </c>
      <c r="B94" s="13"/>
      <c r="C94" s="16"/>
      <c r="D94" s="17"/>
      <c r="E94" s="18"/>
      <c r="F94" s="21"/>
      <c r="G94" s="69" t="s">
        <v>86</v>
      </c>
      <c r="H94" s="69"/>
      <c r="I94" s="81"/>
      <c r="J94" s="65"/>
    </row>
    <row r="95" spans="1:10" ht="21" customHeight="1" x14ac:dyDescent="0.4">
      <c r="A95" s="15">
        <f t="shared" si="2"/>
        <v>5</v>
      </c>
      <c r="B95" s="13"/>
      <c r="C95" s="22"/>
      <c r="D95" s="18"/>
      <c r="E95" s="18"/>
      <c r="F95" s="19"/>
      <c r="G95" s="69" t="s">
        <v>86</v>
      </c>
      <c r="H95" s="69"/>
      <c r="I95" s="81"/>
      <c r="J95" s="65"/>
    </row>
    <row r="96" spans="1:10" ht="21" customHeight="1" x14ac:dyDescent="0.4">
      <c r="A96" s="15">
        <f t="shared" si="2"/>
        <v>6</v>
      </c>
      <c r="B96" s="13"/>
      <c r="C96" s="22"/>
      <c r="D96" s="18"/>
      <c r="E96" s="18"/>
      <c r="F96" s="19"/>
      <c r="G96" s="69" t="s">
        <v>86</v>
      </c>
      <c r="H96" s="69"/>
      <c r="I96" s="81"/>
      <c r="J96" s="65"/>
    </row>
    <row r="97" spans="1:10" ht="21" customHeight="1" x14ac:dyDescent="0.4">
      <c r="A97" s="15">
        <f t="shared" si="2"/>
        <v>7</v>
      </c>
      <c r="B97" s="13"/>
      <c r="C97" s="22"/>
      <c r="D97" s="18"/>
      <c r="E97" s="18"/>
      <c r="F97" s="19"/>
      <c r="G97" s="69" t="s">
        <v>86</v>
      </c>
      <c r="H97" s="69"/>
      <c r="I97" s="81"/>
      <c r="J97" s="65"/>
    </row>
    <row r="98" spans="1:10" ht="21" customHeight="1" x14ac:dyDescent="0.4">
      <c r="A98" s="15">
        <f t="shared" si="2"/>
        <v>8</v>
      </c>
      <c r="B98" s="13"/>
      <c r="C98" s="22"/>
      <c r="D98" s="18"/>
      <c r="E98" s="18"/>
      <c r="F98" s="19"/>
      <c r="G98" s="69" t="s">
        <v>86</v>
      </c>
      <c r="H98" s="69"/>
      <c r="I98" s="81"/>
      <c r="J98" s="65"/>
    </row>
    <row r="99" spans="1:10" ht="21" customHeight="1" x14ac:dyDescent="0.4">
      <c r="A99" s="15">
        <f t="shared" si="2"/>
        <v>9</v>
      </c>
      <c r="B99" s="13"/>
      <c r="C99" s="22"/>
      <c r="D99" s="18"/>
      <c r="E99" s="18"/>
      <c r="F99" s="19"/>
      <c r="G99" s="69" t="s">
        <v>86</v>
      </c>
      <c r="H99" s="69"/>
      <c r="I99" s="81"/>
      <c r="J99" s="65"/>
    </row>
    <row r="100" spans="1:10" ht="21" customHeight="1" x14ac:dyDescent="0.4">
      <c r="A100" s="15">
        <f t="shared" si="2"/>
        <v>10</v>
      </c>
      <c r="B100" s="13"/>
      <c r="C100" s="22"/>
      <c r="D100" s="18"/>
      <c r="E100" s="18"/>
      <c r="F100" s="19"/>
      <c r="G100" s="69" t="s">
        <v>86</v>
      </c>
      <c r="H100" s="69"/>
      <c r="I100" s="81"/>
      <c r="J100" s="65"/>
    </row>
    <row r="101" spans="1:10" ht="21" customHeight="1" x14ac:dyDescent="0.4">
      <c r="A101" s="15">
        <f t="shared" si="2"/>
        <v>11</v>
      </c>
      <c r="B101" s="13"/>
      <c r="C101" s="22"/>
      <c r="D101" s="18"/>
      <c r="E101" s="18"/>
      <c r="F101" s="19"/>
      <c r="G101" s="69" t="s">
        <v>86</v>
      </c>
      <c r="H101" s="69"/>
      <c r="I101" s="81"/>
      <c r="J101" s="65"/>
    </row>
    <row r="102" spans="1:10" ht="21" customHeight="1" x14ac:dyDescent="0.4">
      <c r="A102" s="15">
        <f t="shared" si="2"/>
        <v>12</v>
      </c>
      <c r="B102" s="13"/>
      <c r="C102" s="22"/>
      <c r="D102" s="18"/>
      <c r="E102" s="18"/>
      <c r="F102" s="19"/>
      <c r="G102" s="69" t="s">
        <v>86</v>
      </c>
      <c r="H102" s="69"/>
      <c r="I102" s="81"/>
      <c r="J102" s="65"/>
    </row>
    <row r="103" spans="1:10" ht="21" customHeight="1" x14ac:dyDescent="0.4">
      <c r="A103" s="15">
        <f t="shared" si="2"/>
        <v>13</v>
      </c>
      <c r="B103" s="13"/>
      <c r="C103" s="22"/>
      <c r="D103" s="18"/>
      <c r="E103" s="18"/>
      <c r="F103" s="19"/>
      <c r="G103" s="69" t="s">
        <v>86</v>
      </c>
      <c r="H103" s="69"/>
      <c r="I103" s="81"/>
      <c r="J103" s="65"/>
    </row>
    <row r="104" spans="1:10" ht="21" customHeight="1" x14ac:dyDescent="0.4">
      <c r="A104" s="15">
        <f t="shared" si="2"/>
        <v>14</v>
      </c>
      <c r="B104" s="13"/>
      <c r="C104" s="22"/>
      <c r="D104" s="18"/>
      <c r="E104" s="18"/>
      <c r="F104" s="19"/>
      <c r="G104" s="69" t="s">
        <v>86</v>
      </c>
      <c r="H104" s="69"/>
      <c r="I104" s="81"/>
      <c r="J104" s="65"/>
    </row>
    <row r="105" spans="1:10" ht="21" customHeight="1" x14ac:dyDescent="0.4">
      <c r="A105" s="15">
        <f t="shared" si="2"/>
        <v>15</v>
      </c>
      <c r="B105" s="13"/>
      <c r="C105" s="19"/>
      <c r="D105" s="18"/>
      <c r="E105" s="18"/>
      <c r="F105" s="19"/>
      <c r="G105" s="69" t="s">
        <v>86</v>
      </c>
      <c r="H105" s="69"/>
      <c r="I105" s="81"/>
      <c r="J105" s="65"/>
    </row>
    <row r="106" spans="1:10" ht="21" customHeight="1" x14ac:dyDescent="0.4">
      <c r="A106" s="15">
        <f t="shared" si="2"/>
        <v>16</v>
      </c>
      <c r="B106" s="13"/>
      <c r="C106" s="19"/>
      <c r="D106" s="18"/>
      <c r="E106" s="18"/>
      <c r="F106" s="19"/>
      <c r="G106" s="69" t="s">
        <v>86</v>
      </c>
      <c r="H106" s="69"/>
      <c r="I106" s="81"/>
      <c r="J106" s="65"/>
    </row>
    <row r="107" spans="1:10" ht="21" customHeight="1" x14ac:dyDescent="0.4">
      <c r="A107" s="15">
        <f t="shared" si="2"/>
        <v>17</v>
      </c>
      <c r="B107" s="18"/>
      <c r="C107" s="18"/>
      <c r="D107" s="18"/>
      <c r="E107" s="18"/>
      <c r="F107" s="19"/>
      <c r="G107" s="69" t="s">
        <v>86</v>
      </c>
      <c r="H107" s="69"/>
      <c r="I107" s="81"/>
      <c r="J107" s="65"/>
    </row>
    <row r="108" spans="1:10" ht="21" customHeight="1" x14ac:dyDescent="0.4">
      <c r="A108" s="15">
        <f t="shared" si="2"/>
        <v>18</v>
      </c>
      <c r="B108" s="18"/>
      <c r="C108" s="18"/>
      <c r="D108" s="18"/>
      <c r="E108" s="18"/>
      <c r="F108" s="19"/>
      <c r="G108" s="69" t="s">
        <v>86</v>
      </c>
      <c r="H108" s="69"/>
      <c r="I108" s="81"/>
      <c r="J108" s="65"/>
    </row>
    <row r="109" spans="1:10" ht="21" customHeight="1" x14ac:dyDescent="0.4">
      <c r="A109" s="15">
        <f t="shared" si="2"/>
        <v>19</v>
      </c>
      <c r="B109" s="18"/>
      <c r="C109" s="19"/>
      <c r="D109" s="19"/>
      <c r="E109" s="19"/>
      <c r="F109" s="19"/>
      <c r="G109" s="69" t="s">
        <v>86</v>
      </c>
      <c r="H109" s="69"/>
      <c r="I109" s="81"/>
      <c r="J109" s="65"/>
    </row>
    <row r="110" spans="1:10" ht="21" customHeight="1" thickBot="1" x14ac:dyDescent="0.45">
      <c r="A110" s="15">
        <f t="shared" si="2"/>
        <v>20</v>
      </c>
      <c r="B110" s="18"/>
      <c r="C110" s="19"/>
      <c r="D110" s="19"/>
      <c r="E110" s="19"/>
      <c r="F110" s="19"/>
      <c r="G110" s="70" t="s">
        <v>98</v>
      </c>
      <c r="H110" s="70"/>
      <c r="I110" s="82"/>
      <c r="J110" s="66"/>
    </row>
    <row r="111" spans="1:10" ht="19.5" customHeight="1" thickBot="1" x14ac:dyDescent="0.45">
      <c r="A111" s="55"/>
      <c r="B111" s="54"/>
      <c r="C111" s="26">
        <v>4000</v>
      </c>
      <c r="D111" s="60"/>
      <c r="E111" s="28"/>
      <c r="F111" s="29"/>
      <c r="G111" s="75"/>
      <c r="H111" s="75"/>
      <c r="I111" s="30" t="s">
        <v>6</v>
      </c>
    </row>
    <row r="112" spans="1:10" ht="19.5" customHeight="1" thickBot="1" x14ac:dyDescent="0.45">
      <c r="A112" s="56" t="s">
        <v>89</v>
      </c>
      <c r="B112" s="52"/>
      <c r="C112" s="31"/>
      <c r="D112" s="32"/>
      <c r="E112" s="33" t="s">
        <v>5</v>
      </c>
      <c r="F112" s="34">
        <f>2000*D112</f>
        <v>0</v>
      </c>
      <c r="G112" s="76"/>
      <c r="H112" s="77"/>
      <c r="I112" s="35">
        <f>F111+F112</f>
        <v>0</v>
      </c>
    </row>
    <row r="113" spans="1:10" x14ac:dyDescent="0.4">
      <c r="I113" s="3"/>
    </row>
    <row r="114" spans="1:10" x14ac:dyDescent="0.4">
      <c r="I114" s="3"/>
    </row>
    <row r="115" spans="1:10" x14ac:dyDescent="0.4">
      <c r="A115" s="3" t="s">
        <v>53</v>
      </c>
      <c r="E115" s="127"/>
      <c r="F115" s="128" t="s">
        <v>109</v>
      </c>
      <c r="G115" s="127"/>
      <c r="H115" s="127"/>
      <c r="I115" s="127"/>
    </row>
    <row r="116" spans="1:10" ht="19.5" thickBot="1" x14ac:dyDescent="0.45">
      <c r="E116" s="48"/>
      <c r="F116" s="61" t="s">
        <v>119</v>
      </c>
      <c r="G116" s="48"/>
      <c r="H116" s="48"/>
      <c r="I116" s="48"/>
    </row>
    <row r="117" spans="1:10" ht="27.75" thickBot="1" x14ac:dyDescent="0.45">
      <c r="A117" s="5" t="s">
        <v>0</v>
      </c>
      <c r="B117" s="6" t="s">
        <v>10</v>
      </c>
      <c r="C117" s="6" t="s">
        <v>1</v>
      </c>
      <c r="D117" s="7" t="s">
        <v>54</v>
      </c>
      <c r="E117" s="6" t="s">
        <v>2</v>
      </c>
      <c r="F117" s="7" t="s">
        <v>3</v>
      </c>
      <c r="G117" s="58" t="s">
        <v>82</v>
      </c>
      <c r="H117" s="83" t="s">
        <v>4</v>
      </c>
      <c r="I117" s="84"/>
      <c r="J117" s="8" t="s">
        <v>91</v>
      </c>
    </row>
    <row r="118" spans="1:10" x14ac:dyDescent="0.4">
      <c r="A118" s="9" t="s">
        <v>57</v>
      </c>
      <c r="B118" s="13" t="s">
        <v>62</v>
      </c>
      <c r="C118" s="11" t="s">
        <v>63</v>
      </c>
      <c r="D118" s="12">
        <v>45</v>
      </c>
      <c r="E118" s="13" t="s">
        <v>64</v>
      </c>
      <c r="F118" s="10" t="s">
        <v>65</v>
      </c>
      <c r="G118" s="69" t="s">
        <v>87</v>
      </c>
      <c r="H118" s="123" t="s">
        <v>108</v>
      </c>
      <c r="I118" s="80" t="s">
        <v>118</v>
      </c>
      <c r="J118" s="64"/>
    </row>
    <row r="119" spans="1:10" x14ac:dyDescent="0.4">
      <c r="A119" s="9">
        <v>1</v>
      </c>
      <c r="B119" s="13"/>
      <c r="C119" s="11"/>
      <c r="D119" s="12"/>
      <c r="E119" s="13"/>
      <c r="F119" s="10"/>
      <c r="G119" s="69" t="s">
        <v>86</v>
      </c>
      <c r="H119" s="69"/>
      <c r="I119" s="80"/>
      <c r="J119" s="65"/>
    </row>
    <row r="120" spans="1:10" x14ac:dyDescent="0.4">
      <c r="A120" s="15">
        <f>A119+1</f>
        <v>2</v>
      </c>
      <c r="B120" s="13"/>
      <c r="C120" s="16"/>
      <c r="D120" s="17"/>
      <c r="E120" s="18"/>
      <c r="F120" s="19"/>
      <c r="G120" s="69" t="s">
        <v>86</v>
      </c>
      <c r="H120" s="69"/>
      <c r="I120" s="81"/>
      <c r="J120" s="65"/>
    </row>
    <row r="121" spans="1:10" x14ac:dyDescent="0.4">
      <c r="A121" s="15">
        <f t="shared" ref="A121:A128" si="3">A120+1</f>
        <v>3</v>
      </c>
      <c r="B121" s="13"/>
      <c r="C121" s="16"/>
      <c r="D121" s="17"/>
      <c r="E121" s="18"/>
      <c r="F121" s="21"/>
      <c r="G121" s="69" t="s">
        <v>86</v>
      </c>
      <c r="H121" s="69"/>
      <c r="I121" s="81"/>
      <c r="J121" s="65"/>
    </row>
    <row r="122" spans="1:10" x14ac:dyDescent="0.4">
      <c r="A122" s="15">
        <f t="shared" si="3"/>
        <v>4</v>
      </c>
      <c r="B122" s="13"/>
      <c r="C122" s="16"/>
      <c r="D122" s="17"/>
      <c r="E122" s="18"/>
      <c r="F122" s="21"/>
      <c r="G122" s="69" t="s">
        <v>86</v>
      </c>
      <c r="H122" s="69"/>
      <c r="I122" s="81"/>
      <c r="J122" s="65"/>
    </row>
    <row r="123" spans="1:10" x14ac:dyDescent="0.4">
      <c r="A123" s="15">
        <f t="shared" si="3"/>
        <v>5</v>
      </c>
      <c r="B123" s="13"/>
      <c r="C123" s="22"/>
      <c r="D123" s="18"/>
      <c r="E123" s="18"/>
      <c r="F123" s="19"/>
      <c r="G123" s="69" t="s">
        <v>86</v>
      </c>
      <c r="H123" s="69"/>
      <c r="I123" s="81"/>
      <c r="J123" s="65"/>
    </row>
    <row r="124" spans="1:10" x14ac:dyDescent="0.4">
      <c r="A124" s="15">
        <f t="shared" si="3"/>
        <v>6</v>
      </c>
      <c r="B124" s="13"/>
      <c r="C124" s="22"/>
      <c r="D124" s="18"/>
      <c r="E124" s="18"/>
      <c r="F124" s="19"/>
      <c r="G124" s="69" t="s">
        <v>86</v>
      </c>
      <c r="H124" s="69"/>
      <c r="I124" s="81"/>
      <c r="J124" s="65"/>
    </row>
    <row r="125" spans="1:10" x14ac:dyDescent="0.4">
      <c r="A125" s="15">
        <f t="shared" si="3"/>
        <v>7</v>
      </c>
      <c r="B125" s="13"/>
      <c r="C125" s="22"/>
      <c r="D125" s="18"/>
      <c r="E125" s="18"/>
      <c r="F125" s="19"/>
      <c r="G125" s="69" t="s">
        <v>86</v>
      </c>
      <c r="H125" s="69"/>
      <c r="I125" s="81"/>
      <c r="J125" s="65"/>
    </row>
    <row r="126" spans="1:10" x14ac:dyDescent="0.4">
      <c r="A126" s="15">
        <f t="shared" si="3"/>
        <v>8</v>
      </c>
      <c r="B126" s="13"/>
      <c r="C126" s="22"/>
      <c r="D126" s="18"/>
      <c r="E126" s="18"/>
      <c r="F126" s="19"/>
      <c r="G126" s="69" t="s">
        <v>86</v>
      </c>
      <c r="H126" s="69"/>
      <c r="I126" s="81"/>
      <c r="J126" s="65"/>
    </row>
    <row r="127" spans="1:10" x14ac:dyDescent="0.4">
      <c r="A127" s="15">
        <f t="shared" si="3"/>
        <v>9</v>
      </c>
      <c r="B127" s="13"/>
      <c r="C127" s="22"/>
      <c r="D127" s="18"/>
      <c r="E127" s="18"/>
      <c r="F127" s="19"/>
      <c r="G127" s="69" t="s">
        <v>86</v>
      </c>
      <c r="H127" s="69"/>
      <c r="I127" s="81"/>
      <c r="J127" s="65"/>
    </row>
    <row r="128" spans="1:10" ht="19.5" thickBot="1" x14ac:dyDescent="0.45">
      <c r="A128" s="15">
        <f t="shared" si="3"/>
        <v>10</v>
      </c>
      <c r="B128" s="13"/>
      <c r="C128" s="22"/>
      <c r="D128" s="18"/>
      <c r="E128" s="18"/>
      <c r="F128" s="19"/>
      <c r="G128" s="70" t="s">
        <v>98</v>
      </c>
      <c r="H128" s="70"/>
      <c r="I128" s="82"/>
      <c r="J128" s="66"/>
    </row>
    <row r="129" spans="1:9" ht="19.5" thickBot="1" x14ac:dyDescent="0.45">
      <c r="A129" s="53"/>
      <c r="B129" s="54"/>
      <c r="C129" s="26">
        <v>4000</v>
      </c>
      <c r="D129" s="60"/>
      <c r="E129" s="28"/>
      <c r="F129" s="29"/>
      <c r="G129" s="75"/>
      <c r="H129" s="75"/>
      <c r="I129" s="30" t="s">
        <v>6</v>
      </c>
    </row>
    <row r="130" spans="1:9" ht="19.5" thickBot="1" x14ac:dyDescent="0.45">
      <c r="A130" s="51"/>
      <c r="B130" s="52"/>
      <c r="C130" s="31">
        <v>2000</v>
      </c>
      <c r="D130" s="32"/>
      <c r="E130" s="33" t="s">
        <v>5</v>
      </c>
      <c r="F130" s="34">
        <f>2000*D130</f>
        <v>0</v>
      </c>
      <c r="G130" s="76"/>
      <c r="H130" s="77"/>
      <c r="I130" s="35">
        <f>F129+F130</f>
        <v>0</v>
      </c>
    </row>
    <row r="131" spans="1:9" ht="19.5" thickBot="1" x14ac:dyDescent="0.45"/>
    <row r="132" spans="1:9" ht="19.5" thickBot="1" x14ac:dyDescent="0.45">
      <c r="F132" s="71"/>
      <c r="G132" s="72"/>
      <c r="H132" s="49" t="s">
        <v>55</v>
      </c>
      <c r="I132" s="50">
        <f>I43+I81+I112+I130</f>
        <v>0</v>
      </c>
    </row>
    <row r="133" spans="1:9" x14ac:dyDescent="0.4">
      <c r="A133" s="36" t="s">
        <v>7</v>
      </c>
      <c r="B133" s="38"/>
      <c r="C133" s="37"/>
      <c r="D133" s="37"/>
      <c r="E133" s="37"/>
      <c r="F133" s="37"/>
      <c r="G133" s="38"/>
      <c r="H133" s="38"/>
      <c r="I133" s="38"/>
    </row>
    <row r="134" spans="1:9" x14ac:dyDescent="0.4">
      <c r="B134" s="4" t="s">
        <v>52</v>
      </c>
    </row>
    <row r="135" spans="1:9" x14ac:dyDescent="0.4">
      <c r="A135" s="125"/>
      <c r="B135" s="125" t="s">
        <v>56</v>
      </c>
      <c r="C135" s="37"/>
    </row>
    <row r="136" spans="1:9" x14ac:dyDescent="0.4">
      <c r="A136" s="125"/>
      <c r="B136" s="125" t="s">
        <v>146</v>
      </c>
      <c r="C136" s="37"/>
    </row>
    <row r="137" spans="1:9" x14ac:dyDescent="0.4">
      <c r="A137" s="37"/>
      <c r="B137" s="38"/>
      <c r="C137" s="37"/>
    </row>
    <row r="138" spans="1:9" x14ac:dyDescent="0.4">
      <c r="B138" s="38"/>
    </row>
    <row r="139" spans="1:9" x14ac:dyDescent="0.4">
      <c r="B139" s="38"/>
    </row>
  </sheetData>
  <mergeCells count="2">
    <mergeCell ref="H87:I87"/>
    <mergeCell ref="H117:I117"/>
  </mergeCells>
  <phoneticPr fontId="1"/>
  <pageMargins left="0.51181102362204722" right="0.43307086614173229" top="0.74803149606299213" bottom="0.31496062992125984" header="0.31496062992125984" footer="0.31496062992125984"/>
  <pageSetup paperSize="9" scale="61" orientation="portrait" horizontalDpi="4294967293" verticalDpi="0" r:id="rId1"/>
  <headerFooter>
    <oddFooter>&amp;C&amp;P/&amp;N</oddFooter>
  </headerFooter>
  <rowBreaks count="3" manualBreakCount="3">
    <brk id="44" max="9" man="1"/>
    <brk id="82" max="9" man="1"/>
    <brk id="1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H21"/>
  <sheetViews>
    <sheetView topLeftCell="A16" workbookViewId="0">
      <selection activeCell="B21" sqref="B21:H21"/>
    </sheetView>
  </sheetViews>
  <sheetFormatPr defaultRowHeight="18.75" x14ac:dyDescent="0.4"/>
  <cols>
    <col min="8" max="8" width="11" customWidth="1"/>
  </cols>
  <sheetData>
    <row r="3" spans="1:8" ht="35.25" x14ac:dyDescent="0.4">
      <c r="A3" s="89" t="s">
        <v>42</v>
      </c>
      <c r="B3" s="89"/>
      <c r="C3" s="89"/>
      <c r="D3" s="89"/>
      <c r="E3" s="89"/>
      <c r="F3" s="89"/>
      <c r="G3" s="89"/>
      <c r="H3" s="89"/>
    </row>
    <row r="5" spans="1:8" x14ac:dyDescent="0.4">
      <c r="A5" t="s">
        <v>43</v>
      </c>
    </row>
    <row r="6" spans="1:8" ht="25.5" customHeight="1" x14ac:dyDescent="0.4">
      <c r="D6" t="s">
        <v>44</v>
      </c>
      <c r="E6" s="90" t="s">
        <v>45</v>
      </c>
      <c r="F6" s="90"/>
      <c r="G6" s="90"/>
      <c r="H6" s="90"/>
    </row>
    <row r="7" spans="1:8" ht="25.5" customHeight="1" x14ac:dyDescent="0.4">
      <c r="D7" t="s">
        <v>46</v>
      </c>
      <c r="E7" s="91"/>
      <c r="F7" s="91"/>
      <c r="G7" s="91"/>
      <c r="H7" s="91"/>
    </row>
    <row r="8" spans="1:8" ht="25.5" customHeight="1" x14ac:dyDescent="0.4"/>
    <row r="9" spans="1:8" ht="25.5" customHeight="1" x14ac:dyDescent="0.4"/>
    <row r="10" spans="1:8" ht="40.15" customHeight="1" x14ac:dyDescent="0.4">
      <c r="A10" s="92" t="s">
        <v>93</v>
      </c>
      <c r="B10" s="88"/>
      <c r="C10" s="88"/>
      <c r="D10" s="88"/>
      <c r="E10" s="88"/>
      <c r="F10" s="88"/>
      <c r="G10" s="88"/>
      <c r="H10" s="88"/>
    </row>
    <row r="11" spans="1:8" ht="25.5" customHeight="1" x14ac:dyDescent="0.4"/>
    <row r="12" spans="1:8" ht="25.5" customHeight="1" x14ac:dyDescent="0.4">
      <c r="A12" s="87" t="s">
        <v>47</v>
      </c>
      <c r="B12" s="87"/>
      <c r="C12" s="87"/>
      <c r="D12" s="88" t="s">
        <v>92</v>
      </c>
      <c r="E12" s="88"/>
      <c r="F12" s="88"/>
      <c r="G12" s="88"/>
    </row>
    <row r="13" spans="1:8" ht="25.5" customHeight="1" x14ac:dyDescent="0.4">
      <c r="A13" s="87" t="s">
        <v>48</v>
      </c>
      <c r="B13" s="87"/>
      <c r="C13" s="87"/>
      <c r="D13" s="88" t="s">
        <v>49</v>
      </c>
      <c r="E13" s="88"/>
      <c r="G13" t="s">
        <v>9</v>
      </c>
    </row>
    <row r="14" spans="1:8" ht="25.5" customHeight="1" x14ac:dyDescent="0.4">
      <c r="D14" s="93" t="s">
        <v>50</v>
      </c>
      <c r="E14" s="93"/>
      <c r="F14" s="39"/>
      <c r="G14" s="39" t="s">
        <v>9</v>
      </c>
    </row>
    <row r="15" spans="1:8" ht="25.5" customHeight="1" x14ac:dyDescent="0.4">
      <c r="D15" s="88" t="s">
        <v>51</v>
      </c>
      <c r="E15" s="88"/>
      <c r="G15" t="s">
        <v>9</v>
      </c>
    </row>
    <row r="16" spans="1:8" ht="25.5" customHeight="1" x14ac:dyDescent="0.4">
      <c r="D16" s="1"/>
      <c r="E16" s="1"/>
    </row>
    <row r="17" spans="1:8" ht="25.5" customHeight="1" x14ac:dyDescent="0.4">
      <c r="A17" t="s">
        <v>94</v>
      </c>
      <c r="D17" s="1"/>
      <c r="E17" s="1"/>
      <c r="G17" t="s">
        <v>95</v>
      </c>
    </row>
    <row r="18" spans="1:8" ht="25.5" customHeight="1" x14ac:dyDescent="0.4">
      <c r="D18" s="1"/>
      <c r="E18" s="1"/>
    </row>
    <row r="19" spans="1:8" ht="25.5" customHeight="1" x14ac:dyDescent="0.4">
      <c r="A19" t="s">
        <v>96</v>
      </c>
    </row>
    <row r="20" spans="1:8" ht="166.9" customHeight="1" x14ac:dyDescent="0.4">
      <c r="B20" s="85" t="s">
        <v>97</v>
      </c>
      <c r="C20" s="86"/>
      <c r="D20" s="86"/>
      <c r="E20" s="86"/>
      <c r="F20" s="86"/>
      <c r="G20" s="86"/>
      <c r="H20" s="86"/>
    </row>
    <row r="21" spans="1:8" ht="198.75" customHeight="1" x14ac:dyDescent="0.4">
      <c r="B21" s="85"/>
      <c r="C21" s="86"/>
      <c r="D21" s="86"/>
      <c r="E21" s="86"/>
      <c r="F21" s="86"/>
      <c r="G21" s="86"/>
      <c r="H21" s="86"/>
    </row>
  </sheetData>
  <mergeCells count="12">
    <mergeCell ref="B21:H21"/>
    <mergeCell ref="A12:C12"/>
    <mergeCell ref="D12:G12"/>
    <mergeCell ref="A3:H3"/>
    <mergeCell ref="E6:H6"/>
    <mergeCell ref="E7:H7"/>
    <mergeCell ref="A10:H10"/>
    <mergeCell ref="A13:C13"/>
    <mergeCell ref="D13:E13"/>
    <mergeCell ref="D14:E14"/>
    <mergeCell ref="D15:E15"/>
    <mergeCell ref="B20:H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10" zoomScaleNormal="100" workbookViewId="0">
      <selection activeCell="M15" sqref="M15"/>
    </sheetView>
  </sheetViews>
  <sheetFormatPr defaultRowHeight="18.75" x14ac:dyDescent="0.4"/>
  <cols>
    <col min="1" max="2" width="9" style="1"/>
    <col min="3" max="4" width="15.625" style="1" customWidth="1"/>
    <col min="5" max="5" width="9" style="1"/>
    <col min="6" max="7" width="15.625" style="1" customWidth="1"/>
  </cols>
  <sheetData>
    <row r="1" spans="1:7" ht="35.25" x14ac:dyDescent="0.4">
      <c r="A1" s="94" t="s">
        <v>41</v>
      </c>
      <c r="B1" s="94"/>
      <c r="C1" s="94"/>
    </row>
    <row r="2" spans="1:7" ht="19.5" thickBot="1" x14ac:dyDescent="0.45">
      <c r="C2" s="87" t="s">
        <v>40</v>
      </c>
      <c r="D2" s="87"/>
      <c r="E2" s="87"/>
      <c r="F2" s="87"/>
      <c r="G2" s="87"/>
    </row>
    <row r="3" spans="1:7" ht="24" customHeight="1" x14ac:dyDescent="0.4">
      <c r="A3" s="102" t="s">
        <v>39</v>
      </c>
      <c r="B3" s="47" t="s">
        <v>38</v>
      </c>
      <c r="C3" s="108"/>
      <c r="D3" s="109"/>
      <c r="E3" s="47" t="s">
        <v>37</v>
      </c>
      <c r="F3" s="46" t="s">
        <v>36</v>
      </c>
      <c r="G3" s="45" t="s">
        <v>35</v>
      </c>
    </row>
    <row r="4" spans="1:7" ht="24" customHeight="1" x14ac:dyDescent="0.4">
      <c r="A4" s="103"/>
      <c r="B4" s="44" t="s">
        <v>34</v>
      </c>
      <c r="C4" s="98"/>
      <c r="D4" s="110"/>
      <c r="E4" s="43" t="s">
        <v>33</v>
      </c>
      <c r="F4" s="98"/>
      <c r="G4" s="99"/>
    </row>
    <row r="5" spans="1:7" ht="24" customHeight="1" x14ac:dyDescent="0.4">
      <c r="A5" s="103"/>
      <c r="B5" s="43" t="s">
        <v>32</v>
      </c>
      <c r="C5" s="115" t="s">
        <v>31</v>
      </c>
      <c r="D5" s="116"/>
      <c r="E5" s="116"/>
      <c r="F5" s="116"/>
      <c r="G5" s="117"/>
    </row>
    <row r="6" spans="1:7" ht="24" customHeight="1" thickBot="1" x14ac:dyDescent="0.45">
      <c r="A6" s="104"/>
      <c r="B6" s="41" t="s">
        <v>30</v>
      </c>
      <c r="C6" s="118" t="s">
        <v>29</v>
      </c>
      <c r="D6" s="119"/>
      <c r="E6" s="119"/>
      <c r="F6" s="119"/>
      <c r="G6" s="120"/>
    </row>
    <row r="7" spans="1:7" ht="100.5" customHeight="1" thickBot="1" x14ac:dyDescent="0.45">
      <c r="A7" s="42" t="s">
        <v>28</v>
      </c>
      <c r="B7" s="105" t="s">
        <v>27</v>
      </c>
      <c r="C7" s="106"/>
      <c r="D7" s="106"/>
      <c r="E7" s="106"/>
      <c r="F7" s="106"/>
      <c r="G7" s="107"/>
    </row>
    <row r="8" spans="1:7" ht="100.5" customHeight="1" thickBot="1" x14ac:dyDescent="0.45">
      <c r="A8" s="42" t="s">
        <v>26</v>
      </c>
      <c r="B8" s="105" t="s">
        <v>25</v>
      </c>
      <c r="C8" s="106"/>
      <c r="D8" s="106"/>
      <c r="E8" s="106"/>
      <c r="F8" s="106"/>
      <c r="G8" s="107"/>
    </row>
    <row r="9" spans="1:7" ht="60" customHeight="1" x14ac:dyDescent="0.4">
      <c r="A9" s="102" t="s">
        <v>24</v>
      </c>
      <c r="B9" s="111" t="s">
        <v>23</v>
      </c>
      <c r="C9" s="112"/>
      <c r="D9" s="112"/>
      <c r="E9" s="112"/>
      <c r="F9" s="112"/>
      <c r="G9" s="113"/>
    </row>
    <row r="10" spans="1:7" ht="24" customHeight="1" x14ac:dyDescent="0.4">
      <c r="A10" s="103"/>
      <c r="B10" s="43" t="s">
        <v>22</v>
      </c>
      <c r="C10" s="98"/>
      <c r="D10" s="110"/>
      <c r="E10" s="43" t="s">
        <v>21</v>
      </c>
      <c r="F10" s="98"/>
      <c r="G10" s="99"/>
    </row>
    <row r="11" spans="1:7" ht="24" customHeight="1" x14ac:dyDescent="0.4">
      <c r="A11" s="103"/>
      <c r="B11" s="43" t="s">
        <v>20</v>
      </c>
      <c r="C11" s="98"/>
      <c r="D11" s="110"/>
      <c r="E11" s="43" t="s">
        <v>19</v>
      </c>
      <c r="F11" s="98"/>
      <c r="G11" s="99"/>
    </row>
    <row r="12" spans="1:7" ht="24" customHeight="1" thickBot="1" x14ac:dyDescent="0.45">
      <c r="A12" s="104"/>
      <c r="B12" s="41" t="s">
        <v>18</v>
      </c>
      <c r="C12" s="100"/>
      <c r="D12" s="114"/>
      <c r="E12" s="41" t="s">
        <v>17</v>
      </c>
      <c r="F12" s="100"/>
      <c r="G12" s="101"/>
    </row>
    <row r="13" spans="1:7" ht="72" customHeight="1" thickBot="1" x14ac:dyDescent="0.45">
      <c r="A13" s="42" t="s">
        <v>16</v>
      </c>
      <c r="B13" s="95"/>
      <c r="C13" s="96"/>
      <c r="D13" s="96"/>
      <c r="E13" s="96"/>
      <c r="F13" s="96"/>
      <c r="G13" s="97"/>
    </row>
    <row r="14" spans="1:7" ht="24" customHeight="1" thickBot="1" x14ac:dyDescent="0.45">
      <c r="A14" s="42" t="s">
        <v>15</v>
      </c>
      <c r="B14" s="95" t="s">
        <v>14</v>
      </c>
      <c r="C14" s="96"/>
      <c r="D14" s="96"/>
      <c r="E14" s="96"/>
      <c r="F14" s="96"/>
      <c r="G14" s="97"/>
    </row>
    <row r="15" spans="1:7" ht="72" customHeight="1" x14ac:dyDescent="0.4">
      <c r="A15" s="102" t="s">
        <v>13</v>
      </c>
      <c r="B15" s="108"/>
      <c r="C15" s="121"/>
      <c r="D15" s="121"/>
      <c r="E15" s="121"/>
      <c r="F15" s="121"/>
      <c r="G15" s="122"/>
    </row>
    <row r="16" spans="1:7" ht="24" customHeight="1" thickBot="1" x14ac:dyDescent="0.45">
      <c r="A16" s="104"/>
      <c r="B16" s="100" t="s">
        <v>12</v>
      </c>
      <c r="C16" s="114"/>
      <c r="D16" s="41"/>
      <c r="E16" s="100" t="s">
        <v>11</v>
      </c>
      <c r="F16" s="114"/>
      <c r="G16" s="40"/>
    </row>
  </sheetData>
  <mergeCells count="24">
    <mergeCell ref="C5:G5"/>
    <mergeCell ref="C6:G6"/>
    <mergeCell ref="B8:G8"/>
    <mergeCell ref="A15:A16"/>
    <mergeCell ref="A9:A12"/>
    <mergeCell ref="B15:G15"/>
    <mergeCell ref="B16:C16"/>
    <mergeCell ref="E16:F16"/>
    <mergeCell ref="A1:C1"/>
    <mergeCell ref="C2:G2"/>
    <mergeCell ref="B13:G13"/>
    <mergeCell ref="B14:G14"/>
    <mergeCell ref="F11:G11"/>
    <mergeCell ref="F12:G12"/>
    <mergeCell ref="A3:A6"/>
    <mergeCell ref="B7:G7"/>
    <mergeCell ref="C3:D3"/>
    <mergeCell ref="C4:D4"/>
    <mergeCell ref="B9:G9"/>
    <mergeCell ref="C10:D10"/>
    <mergeCell ref="C11:D11"/>
    <mergeCell ref="C12:D12"/>
    <mergeCell ref="F10:G10"/>
    <mergeCell ref="F4:G4"/>
  </mergeCells>
  <phoneticPr fontId="1"/>
  <pageMargins left="0.7" right="0.7" top="0.75" bottom="0.75" header="0.3" footer="0.3"/>
  <pageSetup paperSize="9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H5" sqref="H5"/>
    </sheetView>
  </sheetViews>
  <sheetFormatPr defaultRowHeight="18.75" x14ac:dyDescent="0.4"/>
  <cols>
    <col min="1" max="1" width="15.125" customWidth="1"/>
    <col min="2" max="2" width="15.25" customWidth="1"/>
    <col min="3" max="3" width="14.25" customWidth="1"/>
    <col min="4" max="4" width="47.875" customWidth="1"/>
  </cols>
  <sheetData>
    <row r="2" spans="1:8" x14ac:dyDescent="0.4">
      <c r="A2" s="130" t="s">
        <v>145</v>
      </c>
      <c r="B2" s="130"/>
      <c r="C2" s="135" t="s">
        <v>137</v>
      </c>
      <c r="D2" s="135" t="s">
        <v>138</v>
      </c>
      <c r="E2" s="129"/>
      <c r="F2" s="129"/>
      <c r="G2" s="129"/>
      <c r="H2" s="129"/>
    </row>
    <row r="3" spans="1:8" ht="42.75" customHeight="1" x14ac:dyDescent="0.4">
      <c r="A3" s="131" t="s">
        <v>129</v>
      </c>
      <c r="B3" s="132" t="s">
        <v>124</v>
      </c>
      <c r="C3" s="132" t="s">
        <v>131</v>
      </c>
      <c r="D3" s="133" t="s">
        <v>139</v>
      </c>
    </row>
    <row r="4" spans="1:8" ht="42.75" customHeight="1" x14ac:dyDescent="0.4">
      <c r="A4" s="134"/>
      <c r="B4" s="132" t="s">
        <v>125</v>
      </c>
      <c r="C4" s="132" t="s">
        <v>132</v>
      </c>
      <c r="D4" s="133" t="s">
        <v>140</v>
      </c>
    </row>
    <row r="5" spans="1:8" ht="42.75" customHeight="1" x14ac:dyDescent="0.4">
      <c r="A5" s="134"/>
      <c r="B5" s="132" t="s">
        <v>126</v>
      </c>
      <c r="C5" s="132" t="s">
        <v>133</v>
      </c>
      <c r="D5" s="133" t="s">
        <v>141</v>
      </c>
    </row>
    <row r="6" spans="1:8" ht="42.75" customHeight="1" x14ac:dyDescent="0.4">
      <c r="A6" s="131" t="s">
        <v>130</v>
      </c>
      <c r="B6" s="132" t="s">
        <v>127</v>
      </c>
      <c r="C6" s="132" t="s">
        <v>134</v>
      </c>
      <c r="D6" s="133" t="s">
        <v>142</v>
      </c>
    </row>
    <row r="7" spans="1:8" ht="42.75" customHeight="1" x14ac:dyDescent="0.4">
      <c r="A7" s="134"/>
      <c r="B7" s="132" t="s">
        <v>128</v>
      </c>
      <c r="C7" s="132" t="s">
        <v>135</v>
      </c>
      <c r="D7" s="133" t="s">
        <v>143</v>
      </c>
    </row>
    <row r="8" spans="1:8" ht="42.75" customHeight="1" x14ac:dyDescent="0.4">
      <c r="A8" s="134"/>
      <c r="B8" s="132" t="s">
        <v>123</v>
      </c>
      <c r="C8" s="132" t="s">
        <v>136</v>
      </c>
      <c r="D8" s="133" t="s">
        <v>144</v>
      </c>
    </row>
  </sheetData>
  <mergeCells count="3">
    <mergeCell ref="A3:A5"/>
    <mergeCell ref="A6:A8"/>
    <mergeCell ref="A2:B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到着人員報告書</vt:lpstr>
      <vt:lpstr>事故報告書</vt:lpstr>
      <vt:lpstr>大会本部組織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学校長</dc:creator>
  <cp:lastModifiedBy>宮田 俊晴</cp:lastModifiedBy>
  <cp:lastPrinted>2023-08-03T23:41:06Z</cp:lastPrinted>
  <dcterms:created xsi:type="dcterms:W3CDTF">2021-06-02T07:30:05Z</dcterms:created>
  <dcterms:modified xsi:type="dcterms:W3CDTF">2023-08-03T23:54:43Z</dcterms:modified>
</cp:coreProperties>
</file>